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cky\Desktop\Eve Taylor Files\Stock Sheets 2023\"/>
    </mc:Choice>
  </mc:AlternateContent>
  <xr:revisionPtr revIDLastSave="0" documentId="13_ncr:1_{77908057-A260-4C54-A8A8-E94E1135CDE5}" xr6:coauthVersionLast="47" xr6:coauthVersionMax="47" xr10:uidLastSave="{00000000-0000-0000-0000-000000000000}"/>
  <bookViews>
    <workbookView xWindow="-120" yWindow="-120" windowWidth="29040" windowHeight="15720" activeTab="1" xr2:uid="{669B1F12-7995-45F7-8A33-6FD07D157C89}"/>
  </bookViews>
  <sheets>
    <sheet name="Professional Skin Care" sheetId="1" r:id="rId1"/>
    <sheet name="Professional Body Care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9" i="2" l="1"/>
  <c r="Q38" i="2"/>
  <c r="H55" i="1"/>
  <c r="H71" i="1"/>
  <c r="H70" i="1"/>
  <c r="Q37" i="2"/>
  <c r="Q36" i="2"/>
  <c r="Q33" i="2"/>
  <c r="Q32" i="2"/>
  <c r="Q29" i="2"/>
  <c r="Q28" i="2"/>
  <c r="Q27" i="2"/>
  <c r="Q26" i="2"/>
  <c r="Q23" i="2"/>
  <c r="Q22" i="2"/>
  <c r="Q21" i="2"/>
  <c r="Q20" i="2"/>
  <c r="Q19" i="2"/>
  <c r="Q18" i="2"/>
  <c r="Q15" i="2"/>
  <c r="Q14" i="2"/>
  <c r="Q13" i="2"/>
  <c r="Q12" i="2"/>
  <c r="Q11" i="2"/>
  <c r="Q10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16" i="2"/>
  <c r="H15" i="2"/>
  <c r="H24" i="2"/>
  <c r="H23" i="2"/>
  <c r="H22" i="2"/>
  <c r="H21" i="2"/>
  <c r="H20" i="2"/>
  <c r="H19" i="2"/>
  <c r="H18" i="2"/>
  <c r="H17" i="2"/>
  <c r="H14" i="2"/>
  <c r="H13" i="2"/>
  <c r="H12" i="2"/>
  <c r="H11" i="2"/>
  <c r="H10" i="2"/>
  <c r="Q71" i="1"/>
  <c r="Q70" i="1"/>
  <c r="Q69" i="1"/>
  <c r="Q68" i="1"/>
  <c r="Q67" i="1"/>
  <c r="Q66" i="1"/>
  <c r="Q65" i="1"/>
  <c r="Q64" i="1"/>
  <c r="Q61" i="1"/>
  <c r="Q60" i="1"/>
  <c r="Q59" i="1"/>
  <c r="Q58" i="1"/>
  <c r="H69" i="1"/>
  <c r="H68" i="1"/>
  <c r="Q55" i="1" l="1"/>
  <c r="Q54" i="1"/>
  <c r="Q53" i="1"/>
  <c r="Q52" i="1"/>
  <c r="Q51" i="1"/>
  <c r="Q22" i="1"/>
  <c r="Q21" i="1"/>
  <c r="H67" i="1"/>
  <c r="H66" i="1"/>
  <c r="H65" i="1"/>
  <c r="H62" i="1"/>
  <c r="H61" i="1"/>
  <c r="H60" i="1"/>
  <c r="H59" i="1"/>
  <c r="H58" i="1"/>
  <c r="H57" i="1"/>
  <c r="Q42" i="1"/>
  <c r="Q48" i="1"/>
  <c r="Q47" i="1"/>
  <c r="Q46" i="1"/>
  <c r="Q45" i="1"/>
  <c r="Q41" i="1"/>
  <c r="Q40" i="1"/>
  <c r="Q39" i="1"/>
  <c r="Q38" i="1"/>
  <c r="Q37" i="1"/>
  <c r="Q34" i="1"/>
  <c r="Q33" i="1"/>
  <c r="Q32" i="1"/>
  <c r="Q31" i="1"/>
  <c r="Q30" i="1"/>
  <c r="Q29" i="1"/>
  <c r="Q28" i="1"/>
  <c r="Q27" i="1"/>
  <c r="Q26" i="1"/>
  <c r="Q25" i="1"/>
  <c r="Q20" i="1"/>
  <c r="Q19" i="1"/>
  <c r="Q18" i="1"/>
  <c r="Q17" i="1"/>
  <c r="Q16" i="1"/>
  <c r="Q15" i="1"/>
  <c r="Q14" i="1"/>
  <c r="Q13" i="1"/>
  <c r="Q12" i="1"/>
  <c r="Q11" i="1"/>
  <c r="H45" i="1"/>
  <c r="H44" i="1"/>
  <c r="H43" i="1"/>
  <c r="H42" i="1"/>
  <c r="H41" i="1"/>
  <c r="H40" i="1"/>
  <c r="H39" i="1"/>
  <c r="H38" i="1"/>
  <c r="H35" i="1"/>
  <c r="H34" i="1"/>
  <c r="H33" i="1"/>
  <c r="H32" i="1"/>
  <c r="H29" i="1"/>
  <c r="H28" i="1"/>
  <c r="H56" i="1"/>
  <c r="H54" i="1"/>
  <c r="H53" i="1"/>
  <c r="H52" i="1"/>
  <c r="H51" i="1"/>
  <c r="H50" i="1"/>
  <c r="H49" i="1"/>
  <c r="H48" i="1"/>
  <c r="H31" i="1"/>
  <c r="H30" i="1"/>
  <c r="H22" i="1"/>
  <c r="H21" i="1"/>
  <c r="H25" i="1"/>
  <c r="H24" i="1"/>
  <c r="H23" i="1"/>
  <c r="H20" i="1"/>
  <c r="H19" i="1"/>
  <c r="H18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<sst xmlns="http://schemas.openxmlformats.org/spreadsheetml/2006/main" count="564" uniqueCount="324">
  <si>
    <t>SKINCARE PROFESSIONAL</t>
  </si>
  <si>
    <t>ULTRA-SOOTHING</t>
  </si>
  <si>
    <t>PRICE</t>
  </si>
  <si>
    <t>SIZE</t>
  </si>
  <si>
    <t>CODE</t>
  </si>
  <si>
    <t>TARGET</t>
  </si>
  <si>
    <t xml:space="preserve">Ultra-Soothing Cleanser                     </t>
  </si>
  <si>
    <t>250ml</t>
  </si>
  <si>
    <t>KPUSC250</t>
  </si>
  <si>
    <t>Micellar Cleanse Eye &amp; Lip</t>
  </si>
  <si>
    <t>KPEMU</t>
  </si>
  <si>
    <t xml:space="preserve">Ultra-Soothing Cleanser                      </t>
  </si>
  <si>
    <t>500ml</t>
  </si>
  <si>
    <t>KPUSC</t>
  </si>
  <si>
    <t>Clear Cleanse</t>
  </si>
  <si>
    <t>KPCCO250</t>
  </si>
  <si>
    <t>Ultra-Soothing Toner</t>
  </si>
  <si>
    <t>KPUST250</t>
  </si>
  <si>
    <t>KPCCO</t>
  </si>
  <si>
    <t>KPUST</t>
  </si>
  <si>
    <t>Clarifying Skin Wash</t>
  </si>
  <si>
    <t>KPSW</t>
  </si>
  <si>
    <t>Ultra-Soothing Moisture Cream</t>
  </si>
  <si>
    <t>KPUSMC</t>
  </si>
  <si>
    <t>Micro-fine Daily Exfoliant</t>
  </si>
  <si>
    <t>170gm</t>
  </si>
  <si>
    <t>KPMF</t>
  </si>
  <si>
    <t xml:space="preserve">Bio Cream Exfoliant                        </t>
  </si>
  <si>
    <t>KPAA</t>
  </si>
  <si>
    <t>SOOTHING</t>
  </si>
  <si>
    <t>Enzyme Peel</t>
  </si>
  <si>
    <t>100ml</t>
  </si>
  <si>
    <t>KPEPM</t>
  </si>
  <si>
    <t>Soothing Cleanser</t>
  </si>
  <si>
    <t>KPSCL250</t>
  </si>
  <si>
    <t xml:space="preserve">Exfoliating Scrub                                   </t>
  </si>
  <si>
    <t>KPEX</t>
  </si>
  <si>
    <t>KPSCL</t>
  </si>
  <si>
    <t>KPEX1</t>
  </si>
  <si>
    <t>Soothing Toner</t>
  </si>
  <si>
    <t>KPST250</t>
  </si>
  <si>
    <t xml:space="preserve">Refining Eye Gel                                         </t>
  </si>
  <si>
    <t>KPEYG</t>
  </si>
  <si>
    <t>KPST</t>
  </si>
  <si>
    <t xml:space="preserve">Moisturising Solar Shield SPF25                         </t>
  </si>
  <si>
    <t>KPSSP</t>
  </si>
  <si>
    <t>Soothing Moisture Lotion</t>
  </si>
  <si>
    <t>KPSML250</t>
  </si>
  <si>
    <t>Daily Skin Defence Moisturiser SPF50</t>
  </si>
  <si>
    <t>KPDSD</t>
  </si>
  <si>
    <t>KPSML</t>
  </si>
  <si>
    <t>Soothing Cream</t>
  </si>
  <si>
    <t xml:space="preserve"> 250ml</t>
  </si>
  <si>
    <t>KPSMC</t>
  </si>
  <si>
    <t>MASQUES</t>
  </si>
  <si>
    <t>Soothing Masque</t>
  </si>
  <si>
    <t>KPSM</t>
  </si>
  <si>
    <t xml:space="preserve">Bio Peel-off Masque </t>
  </si>
  <si>
    <t>PKT 5</t>
  </si>
  <si>
    <t>KPBIO</t>
  </si>
  <si>
    <t>Brightening Peel-off Masque</t>
  </si>
  <si>
    <t>KPBRI</t>
  </si>
  <si>
    <t>BALANCING</t>
  </si>
  <si>
    <t>ClarIfying Peel-off Masque</t>
  </si>
  <si>
    <t>KPCLA</t>
  </si>
  <si>
    <t>Balancing Cleanser</t>
  </si>
  <si>
    <t>KPBCL250</t>
  </si>
  <si>
    <t>Cryogenic Peel-off Masque</t>
  </si>
  <si>
    <t>KPCRY</t>
  </si>
  <si>
    <t>KPBCL</t>
  </si>
  <si>
    <t>Lip Contour Peel-off Masque</t>
  </si>
  <si>
    <t>KPLM</t>
  </si>
  <si>
    <t xml:space="preserve">Balancing Toner                                                            </t>
  </si>
  <si>
    <t>KPBT250</t>
  </si>
  <si>
    <t>Eye Contour Peel-off Masque</t>
  </si>
  <si>
    <t xml:space="preserve">  PKT 5</t>
  </si>
  <si>
    <t xml:space="preserve">  KPEM</t>
  </si>
  <si>
    <t xml:space="preserve">Balancing Toner                                                             </t>
  </si>
  <si>
    <t>KPBT</t>
  </si>
  <si>
    <t>Refining Clay Masque</t>
  </si>
  <si>
    <t>KPRCM</t>
  </si>
  <si>
    <t>Balancing Moisture Lotion</t>
  </si>
  <si>
    <t>KPBML250</t>
  </si>
  <si>
    <t>Colloidal Oatmeal Masque</t>
  </si>
  <si>
    <t>1Kg</t>
  </si>
  <si>
    <t>KPOM</t>
  </si>
  <si>
    <t>KPBML</t>
  </si>
  <si>
    <t>Colloidal Activator</t>
  </si>
  <si>
    <t>KPCA250</t>
  </si>
  <si>
    <t>Balancing Moisture Cream</t>
  </si>
  <si>
    <t>KPBMC</t>
  </si>
  <si>
    <t>KPCA</t>
  </si>
  <si>
    <t>Balancing Masque</t>
  </si>
  <si>
    <t>KPBM</t>
  </si>
  <si>
    <t>AROMATIC SERUM</t>
  </si>
  <si>
    <t xml:space="preserve">PURIFYING </t>
  </si>
  <si>
    <t>Soothing Aromatic Serum (No.1)</t>
  </si>
  <si>
    <t>35ml</t>
  </si>
  <si>
    <t>P1</t>
  </si>
  <si>
    <t xml:space="preserve">Purifying Wash </t>
  </si>
  <si>
    <t>KPPW250</t>
  </si>
  <si>
    <t xml:space="preserve">Calming Aromatic Serum (No.2) </t>
  </si>
  <si>
    <t>P2</t>
  </si>
  <si>
    <t>Purifying Wash</t>
  </si>
  <si>
    <t>KPPW</t>
  </si>
  <si>
    <t>Clearing Aromatic Serum (No.3)</t>
  </si>
  <si>
    <t>P3</t>
  </si>
  <si>
    <t>Purifying Toner</t>
  </si>
  <si>
    <t>KPPT250</t>
  </si>
  <si>
    <t>Balancing Aromatic Serum (No 4)</t>
  </si>
  <si>
    <t>P4</t>
  </si>
  <si>
    <t>KPPT</t>
  </si>
  <si>
    <t>Revitalising Aromatic Serum (No.5)</t>
  </si>
  <si>
    <t>P5</t>
  </si>
  <si>
    <t>Purifying Moisture Lotion</t>
  </si>
  <si>
    <t>KPPML250</t>
  </si>
  <si>
    <t>Rejuvenating Aromatic Serum (No 6)</t>
  </si>
  <si>
    <t xml:space="preserve">   35ml</t>
  </si>
  <si>
    <t>P6</t>
  </si>
  <si>
    <t>KPPML</t>
  </si>
  <si>
    <t>Purifying Moisture Cream</t>
  </si>
  <si>
    <t>KPPMC</t>
  </si>
  <si>
    <t>RESPONSE SERUMS +</t>
  </si>
  <si>
    <t xml:space="preserve">Purifying Masque </t>
  </si>
  <si>
    <t>KPPM</t>
  </si>
  <si>
    <t>Oxygen Response Serum (+)</t>
  </si>
  <si>
    <t>50ml</t>
  </si>
  <si>
    <t>KPOXY</t>
  </si>
  <si>
    <t>Pigment Response Serum (+)</t>
  </si>
  <si>
    <t>KPPGT</t>
  </si>
  <si>
    <t>AGE RESIST</t>
  </si>
  <si>
    <t>Sebum Response Serum (+)</t>
  </si>
  <si>
    <t>KPSER</t>
  </si>
  <si>
    <t>Dynamic Resurfacing Cleanser</t>
  </si>
  <si>
    <t>KPDRC</t>
  </si>
  <si>
    <t>Timeline Response Serum (+)</t>
  </si>
  <si>
    <t>KPTM</t>
  </si>
  <si>
    <t>Dynamic Hydrating Toner</t>
  </si>
  <si>
    <t>KPDHT</t>
  </si>
  <si>
    <t>Anti-Oxidant Masque</t>
  </si>
  <si>
    <t>KPPCM</t>
  </si>
  <si>
    <t>FACE MASSAGE</t>
  </si>
  <si>
    <t>Resurfacing Cream Exfoliant</t>
  </si>
  <si>
    <t>KPAC</t>
  </si>
  <si>
    <t>Soothing Face Massage Oil</t>
  </si>
  <si>
    <t>SFS</t>
  </si>
  <si>
    <t>Hydrating Serum (+)</t>
  </si>
  <si>
    <t>KPHA</t>
  </si>
  <si>
    <t>Clearing Face Massage Oil</t>
  </si>
  <si>
    <t>SFCL</t>
  </si>
  <si>
    <t>Brightening Serum (+)</t>
  </si>
  <si>
    <t>KPTA</t>
  </si>
  <si>
    <t>Revitalising Face Massage Oil</t>
  </si>
  <si>
    <t>SFR</t>
  </si>
  <si>
    <t>Firming Serum (+)</t>
  </si>
  <si>
    <t>KPQ10</t>
  </si>
  <si>
    <t>Delicate Face Massage Oil</t>
  </si>
  <si>
    <t>SFD</t>
  </si>
  <si>
    <t>Nourishing Serum</t>
  </si>
  <si>
    <t>KPRS</t>
  </si>
  <si>
    <t>Organic Massage Base Cream</t>
  </si>
  <si>
    <t>VOMC</t>
  </si>
  <si>
    <t xml:space="preserve">Nourishing Eye Complex </t>
  </si>
  <si>
    <t>KPEC</t>
  </si>
  <si>
    <t>Replenishing Neck Cream</t>
  </si>
  <si>
    <t>KPNEC</t>
  </si>
  <si>
    <t>SUBJECT TO QUALIFICATION - BEAUTY THERAPY NVQ LEVEL 2 OR ABOVE</t>
  </si>
  <si>
    <t>Morning Moisturiser</t>
  </si>
  <si>
    <t>KPMC250</t>
  </si>
  <si>
    <t>These prices are subject to change without notice</t>
  </si>
  <si>
    <t>Moisturising Day Cream SPF30</t>
  </si>
  <si>
    <t>KPDC</t>
  </si>
  <si>
    <t>Although we do try to ensure that new pricelists are prepared regularly</t>
  </si>
  <si>
    <t>Nourishing Night Cream</t>
  </si>
  <si>
    <t>KPNC</t>
  </si>
  <si>
    <t>C + Bright Priming Moisturiser SPF30</t>
  </si>
  <si>
    <t>KPBC</t>
  </si>
  <si>
    <t>THERAPIST TOOLS</t>
  </si>
  <si>
    <t>Hand Held Magnifying Lamp</t>
  </si>
  <si>
    <t>Each</t>
  </si>
  <si>
    <t>MCMAG</t>
  </si>
  <si>
    <t>Fan Masque Brush</t>
  </si>
  <si>
    <t>MFFB</t>
  </si>
  <si>
    <t xml:space="preserve">Ultrasonic Micro-therapy Device </t>
  </si>
  <si>
    <t>MCMIC</t>
  </si>
  <si>
    <t>Par Stock Level</t>
  </si>
  <si>
    <t>In Stock</t>
  </si>
  <si>
    <t>Order</t>
  </si>
  <si>
    <t>Mixing Bowl&amp; Spatual (Medium)</t>
  </si>
  <si>
    <t>MFMB</t>
  </si>
  <si>
    <t>MFMBS</t>
  </si>
  <si>
    <t>ELECTRICAL GEL</t>
  </si>
  <si>
    <t>Desincrustation Gel (-)</t>
  </si>
  <si>
    <t>Electro Gel (+/-)</t>
  </si>
  <si>
    <t>KPDL</t>
  </si>
  <si>
    <t>KPDL1</t>
  </si>
  <si>
    <t>KPEG250</t>
  </si>
  <si>
    <t>KPEG</t>
  </si>
  <si>
    <t>HYDROLAT</t>
  </si>
  <si>
    <t xml:space="preserve">Chamomile Hydrolat </t>
  </si>
  <si>
    <t>WCHR</t>
  </si>
  <si>
    <t xml:space="preserve">Lavender Hydrolat </t>
  </si>
  <si>
    <t>WLAV</t>
  </si>
  <si>
    <t xml:space="preserve">Lemon Hydrolat </t>
  </si>
  <si>
    <t>WLMN</t>
  </si>
  <si>
    <t xml:space="preserve">Orange Hydrolat </t>
  </si>
  <si>
    <t>WORA</t>
  </si>
  <si>
    <t xml:space="preserve">Peppermint Hydrolat </t>
  </si>
  <si>
    <t>WPEP</t>
  </si>
  <si>
    <t xml:space="preserve">Rose Hydrolat </t>
  </si>
  <si>
    <t>WROS</t>
  </si>
  <si>
    <t xml:space="preserve">Geranium Hydrolat </t>
  </si>
  <si>
    <t>WGER</t>
  </si>
  <si>
    <t xml:space="preserve">Teatree Hydrolat </t>
  </si>
  <si>
    <t>WTEA</t>
  </si>
  <si>
    <t>SPA BODY PROFESSIONAL</t>
  </si>
  <si>
    <t xml:space="preserve"> BODY PRODUCTS</t>
  </si>
  <si>
    <t>BODY SERUMS / TREATMENT OILS</t>
  </si>
  <si>
    <t xml:space="preserve">Aqua-mass </t>
  </si>
  <si>
    <t>KPBAM2</t>
  </si>
  <si>
    <t xml:space="preserve">Relaxing (No10) </t>
  </si>
  <si>
    <t>P10</t>
  </si>
  <si>
    <t>KPBAM5</t>
  </si>
  <si>
    <t>Elimination (No11)</t>
  </si>
  <si>
    <t>P11</t>
  </si>
  <si>
    <t>1L</t>
  </si>
  <si>
    <t>KPBAM1L</t>
  </si>
  <si>
    <t>Invigorating (No12)</t>
  </si>
  <si>
    <t>P12</t>
  </si>
  <si>
    <t>Moisturising Body Butter</t>
  </si>
  <si>
    <t>250gm</t>
  </si>
  <si>
    <t>KPBBB2</t>
  </si>
  <si>
    <t>Anti-Stress (Specifics 301)</t>
  </si>
  <si>
    <t>P301</t>
  </si>
  <si>
    <t>500gm</t>
  </si>
  <si>
    <t>KPBBB5</t>
  </si>
  <si>
    <t>Cellulite (Specifics 302)</t>
  </si>
  <si>
    <t>P302</t>
  </si>
  <si>
    <t>1K</t>
  </si>
  <si>
    <t>KPBBB1K</t>
  </si>
  <si>
    <t>Replenishing (Specifics 303)</t>
  </si>
  <si>
    <t>P303</t>
  </si>
  <si>
    <t>2K</t>
  </si>
  <si>
    <t>KPBBB2K</t>
  </si>
  <si>
    <t>Cellu-lose Contour Cream</t>
  </si>
  <si>
    <t>KPBCC2</t>
  </si>
  <si>
    <t>PRE-BLENDED BODY MASSAGE OILS</t>
  </si>
  <si>
    <t>KPBCC5</t>
  </si>
  <si>
    <t>Body Firming / Conditioning</t>
  </si>
  <si>
    <t>SBF</t>
  </si>
  <si>
    <t>KPBCC1L</t>
  </si>
  <si>
    <t>Cellulite / Detox</t>
  </si>
  <si>
    <t>SCEL</t>
  </si>
  <si>
    <t>Ice -Tone Gel</t>
  </si>
  <si>
    <t>KPBIT2</t>
  </si>
  <si>
    <t>Bust Firming</t>
  </si>
  <si>
    <t>SBFI</t>
  </si>
  <si>
    <t>KPBIT5</t>
  </si>
  <si>
    <t>Stimulating / Uplifting</t>
  </si>
  <si>
    <t>SWEI</t>
  </si>
  <si>
    <t>KPBIT1L</t>
  </si>
  <si>
    <t>Anti Stress</t>
  </si>
  <si>
    <t>SAS</t>
  </si>
  <si>
    <t>Exfoliating Mousse</t>
  </si>
  <si>
    <t>KPBME2</t>
  </si>
  <si>
    <t>Wellbeing</t>
  </si>
  <si>
    <t>SBWEL</t>
  </si>
  <si>
    <t>KPBME5</t>
  </si>
  <si>
    <t>KPBME1K</t>
  </si>
  <si>
    <t>AROMATHERAPY FOOT CARE</t>
  </si>
  <si>
    <t>Rescue &amp; Repair Moisturiser</t>
  </si>
  <si>
    <t>KPBRR2</t>
  </si>
  <si>
    <t>Soothing Foot Gel</t>
  </si>
  <si>
    <t>RFS500</t>
  </si>
  <si>
    <t>KPBRR5</t>
  </si>
  <si>
    <t>Reviving Foot Gel</t>
  </si>
  <si>
    <t>RFRV500</t>
  </si>
  <si>
    <t>KPBRR1L</t>
  </si>
  <si>
    <t>Revitalising Foot Soak</t>
  </si>
  <si>
    <t>RFRT500</t>
  </si>
  <si>
    <t>Salt &amp; Seaweed Scrub</t>
  </si>
  <si>
    <t>KPBSS2</t>
  </si>
  <si>
    <t>Conditioning Foot Lotion</t>
  </si>
  <si>
    <t>RFC500</t>
  </si>
  <si>
    <t>KPBSS5</t>
  </si>
  <si>
    <t>KPBSS1K</t>
  </si>
  <si>
    <t>HAND  CARE</t>
  </si>
  <si>
    <t>KPBSS2K</t>
  </si>
  <si>
    <t>Conditioning Hand Wash</t>
  </si>
  <si>
    <t>KPHW</t>
  </si>
  <si>
    <t xml:space="preserve">Toning Masque </t>
  </si>
  <si>
    <t>KPBTM1K</t>
  </si>
  <si>
    <t>Hand &amp; Nail Rescue Cream SPF20</t>
  </si>
  <si>
    <t>KPHC</t>
  </si>
  <si>
    <t>KPBTM2K</t>
  </si>
  <si>
    <t>Marine Mud Body Wrap</t>
  </si>
  <si>
    <t>KPBMM5</t>
  </si>
  <si>
    <t>KPBMM1K</t>
  </si>
  <si>
    <t>KPBMM2K</t>
  </si>
  <si>
    <t>4K</t>
  </si>
  <si>
    <t>KPBMM4K</t>
  </si>
  <si>
    <t>6K</t>
  </si>
  <si>
    <t>KPBMM6K</t>
  </si>
  <si>
    <t>Active Rub Muscle Ease</t>
  </si>
  <si>
    <t>RACT2</t>
  </si>
  <si>
    <t>RACT5</t>
  </si>
  <si>
    <t>RACT1L</t>
  </si>
  <si>
    <t>Hydra Thermal Body Wrap</t>
  </si>
  <si>
    <t>KPBSHM500</t>
  </si>
  <si>
    <t>KPBSHM1K</t>
  </si>
  <si>
    <t>KPBSHM2K</t>
  </si>
  <si>
    <t>MBB</t>
  </si>
  <si>
    <t>Headband with Eve Taylor Logo</t>
  </si>
  <si>
    <t>MCHB</t>
  </si>
  <si>
    <t>Consultation Cards</t>
  </si>
  <si>
    <t>PK25</t>
  </si>
  <si>
    <t>MCRC25</t>
  </si>
  <si>
    <t>Retinoid Renew Complex</t>
  </si>
  <si>
    <t>KPRR</t>
  </si>
  <si>
    <t>Mixing Bowl &amp; Spatual (Small)</t>
  </si>
  <si>
    <t>Mixing Bowl &amp; Spatual (Large)</t>
  </si>
  <si>
    <t>Dry Body Brush</t>
  </si>
  <si>
    <t>Exfoliating Body Mitt</t>
  </si>
  <si>
    <t>MBM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</si>
</sst>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000000"/>
      <name val="Gill Sans MT"/>
      <family val="2"/>
    </font>
    <font>
      <sz val="10"/>
      <color rgb="FF000000"/>
      <name val="Gill Sans MT"/>
      <family val="2"/>
    </font>
    <font>
      <sz val="14"/>
      <color rgb="FFDD0806"/>
      <name val="Gill Sans MT"/>
      <family val="2"/>
    </font>
    <font>
      <u/>
      <sz val="14"/>
      <color rgb="FF000000"/>
      <name val="Gill Sans MT"/>
      <family val="2"/>
    </font>
    <font>
      <b/>
      <sz val="14"/>
      <color rgb="FF000000"/>
      <name val="Gill Sans MT"/>
      <family val="2"/>
    </font>
    <font>
      <b/>
      <sz val="14"/>
      <color rgb="FF24A8A8"/>
      <name val="Gill Sans MT"/>
      <family val="2"/>
    </font>
    <font>
      <sz val="9"/>
      <color rgb="FF000000"/>
      <name val="Gill Sans MT"/>
      <family val="2"/>
    </font>
    <font>
      <b/>
      <sz val="10"/>
      <color rgb="FF000000"/>
      <name val="Gill Sans MT"/>
      <family val="2"/>
    </font>
    <font>
      <b/>
      <sz val="12"/>
      <color rgb="FF000000"/>
      <name val="Gill Sans MT"/>
      <family val="2"/>
    </font>
    <font>
      <sz val="10"/>
      <color rgb="FFDD0806"/>
      <name val="Gill Sans MT"/>
      <family val="2"/>
    </font>
    <font>
      <b/>
      <sz val="14"/>
      <color rgb="FF2BCBC7"/>
      <name val="Gill Sans MT"/>
      <family val="2"/>
    </font>
    <font>
      <b/>
      <sz val="11"/>
      <color rgb="FF04C8B1"/>
      <name val="Calibri"/>
      <family val="2"/>
      <scheme val="minor"/>
    </font>
    <font>
      <b/>
      <sz val="14.5"/>
      <color rgb="FF04C8B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2BCBC7"/>
      <name val="Gill Sans MT"/>
      <family val="2"/>
    </font>
    <font>
      <sz val="11"/>
      <color rgb="FF2BCBC7"/>
      <name val="Calibri"/>
      <family val="2"/>
      <scheme val="minor"/>
    </font>
    <font>
      <sz val="10"/>
      <color rgb="FF2BCBC7"/>
      <name val="Gill Sans MT"/>
      <family val="2"/>
    </font>
    <font>
      <sz val="12"/>
      <color rgb="FF000000"/>
      <name val="Gill Sans MT"/>
      <family val="2"/>
    </font>
    <font>
      <sz val="14"/>
      <color theme="1"/>
      <name val="Calibri"/>
      <family val="2"/>
      <scheme val="minor"/>
    </font>
    <font>
      <sz val="14"/>
      <color theme="1"/>
      <name val="Gill Sans MT"/>
      <family val="2"/>
    </font>
    <font>
      <sz val="14"/>
      <color rgb="FF000000"/>
      <name val="GoudyOlSt BT"/>
    </font>
    <font>
      <sz val="18"/>
      <color rgb="FF000000"/>
      <name val="Gill Sans MT"/>
      <family val="2"/>
    </font>
    <font>
      <b/>
      <sz val="14"/>
      <color rgb="FF16A0AE"/>
      <name val="Gill Sans MT"/>
      <family val="2"/>
    </font>
    <font>
      <sz val="12"/>
      <color rgb="FF000000"/>
      <name val="GoudyOlSt BT"/>
    </font>
    <font>
      <b/>
      <sz val="11"/>
      <color rgb="FF16A0AE"/>
      <name val="Gill Sans MT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8">
    <xf numFmtId="0" fontId="0" fillId="0" borderId="0" xfId="0"/>
    <xf numFmtId="9" fontId="3" fillId="0" borderId="0" xfId="1" applyFont="1"/>
    <xf numFmtId="0" fontId="3" fillId="0" borderId="0" xfId="0" applyFont="1"/>
    <xf numFmtId="0" fontId="3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0" xfId="2" applyFont="1"/>
    <xf numFmtId="0" fontId="5" fillId="0" borderId="0" xfId="0" applyFont="1"/>
    <xf numFmtId="2" fontId="7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0" fontId="8" fillId="0" borderId="0" xfId="0" applyFont="1"/>
    <xf numFmtId="0" fontId="9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2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16" fillId="0" borderId="8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3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/>
    <xf numFmtId="2" fontId="20" fillId="0" borderId="0" xfId="0" applyNumberFormat="1" applyFont="1" applyAlignment="1">
      <alignment horizontal="center"/>
    </xf>
    <xf numFmtId="0" fontId="21" fillId="0" borderId="12" xfId="0" applyFont="1" applyBorder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22" fillId="0" borderId="12" xfId="0" applyFont="1" applyBorder="1"/>
    <xf numFmtId="0" fontId="22" fillId="0" borderId="12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0" fillId="0" borderId="13" xfId="0" applyBorder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2" fontId="23" fillId="0" borderId="0" xfId="0" applyNumberFormat="1" applyFont="1"/>
    <xf numFmtId="0" fontId="24" fillId="0" borderId="0" xfId="0" applyFont="1" applyAlignment="1">
      <alignment horizontal="left"/>
    </xf>
    <xf numFmtId="2" fontId="0" fillId="0" borderId="0" xfId="0" applyNumberFormat="1"/>
    <xf numFmtId="0" fontId="25" fillId="0" borderId="0" xfId="0" applyFont="1"/>
    <xf numFmtId="2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3" fillId="0" borderId="0" xfId="0" applyFont="1"/>
    <xf numFmtId="2" fontId="26" fillId="0" borderId="0" xfId="0" applyNumberFormat="1" applyFont="1"/>
    <xf numFmtId="0" fontId="26" fillId="0" borderId="0" xfId="0" applyFont="1"/>
    <xf numFmtId="2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20" fillId="0" borderId="0" xfId="0" applyNumberFormat="1" applyFont="1"/>
    <xf numFmtId="2" fontId="3" fillId="0" borderId="14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64" fontId="22" fillId="0" borderId="12" xfId="0" applyNumberFormat="1" applyFont="1" applyBorder="1" applyAlignment="1">
      <alignment horizontal="center"/>
    </xf>
    <xf numFmtId="0" fontId="20" fillId="0" borderId="1" xfId="0" applyFont="1" applyBorder="1"/>
    <xf numFmtId="0" fontId="27" fillId="0" borderId="0" xfId="0" applyFo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2BC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23813</xdr:colOff>
      <xdr:row>1</xdr:row>
      <xdr:rowOff>28578</xdr:rowOff>
    </xdr:from>
    <xdr:ext cx="2755901" cy="1316828"/>
    <xdr:pic>
      <xdr:nvPicPr>
        <xdr:cNvPr id="6" name="Picture 57" descr="logo">
          <a:extLst>
            <a:ext uri="{FF2B5EF4-FFF2-40B4-BE49-F238E27FC236}">
              <a16:creationId xmlns:a16="http://schemas.microsoft.com/office/drawing/2014/main" id="{5DC244E4-DF55-4143-94E7-5B005A3A2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9563" y="302422"/>
          <a:ext cx="2755901" cy="131682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334726</xdr:colOff>
      <xdr:row>15</xdr:row>
      <xdr:rowOff>38413</xdr:rowOff>
    </xdr:from>
    <xdr:ext cx="276221" cy="190496"/>
    <xdr:pic>
      <xdr:nvPicPr>
        <xdr:cNvPr id="7" name="Picture 62">
          <a:extLst>
            <a:ext uri="{FF2B5EF4-FFF2-40B4-BE49-F238E27FC236}">
              <a16:creationId xmlns:a16="http://schemas.microsoft.com/office/drawing/2014/main" id="{47FA7E69-AD78-4BAE-BAAA-8AD49DD7A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073789" y="4634226"/>
          <a:ext cx="276221" cy="190496"/>
        </a:xfrm>
        <a:prstGeom prst="rect">
          <a:avLst/>
        </a:prstGeom>
        <a:noFill/>
        <a:ln w="9528" cap="flat">
          <a:solidFill>
            <a:srgbClr val="000000"/>
          </a:solidFill>
          <a:prstDash val="solid"/>
          <a:miter/>
        </a:ln>
      </xdr:spPr>
    </xdr:pic>
    <xdr:clientData/>
  </xdr:oneCellAnchor>
  <xdr:oneCellAnchor>
    <xdr:from>
      <xdr:col>9</xdr:col>
      <xdr:colOff>321469</xdr:colOff>
      <xdr:row>13</xdr:row>
      <xdr:rowOff>23813</xdr:rowOff>
    </xdr:from>
    <xdr:ext cx="276221" cy="190496"/>
    <xdr:pic>
      <xdr:nvPicPr>
        <xdr:cNvPr id="9" name="Picture 62">
          <a:extLst>
            <a:ext uri="{FF2B5EF4-FFF2-40B4-BE49-F238E27FC236}">
              <a16:creationId xmlns:a16="http://schemas.microsoft.com/office/drawing/2014/main" id="{EB2DE930-3F1F-46F3-B53B-852B33B69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060532" y="4071938"/>
          <a:ext cx="276221" cy="190496"/>
        </a:xfrm>
        <a:prstGeom prst="rect">
          <a:avLst/>
        </a:prstGeom>
        <a:noFill/>
        <a:ln w="9528" cap="flat">
          <a:solidFill>
            <a:srgbClr val="000000"/>
          </a:solidFill>
          <a:prstDash val="solid"/>
          <a:miter/>
        </a:ln>
      </xdr:spPr>
    </xdr:pic>
    <xdr:clientData/>
  </xdr:oneCellAnchor>
  <xdr:oneCellAnchor>
    <xdr:from>
      <xdr:col>5</xdr:col>
      <xdr:colOff>297657</xdr:colOff>
      <xdr:row>73</xdr:row>
      <xdr:rowOff>11906</xdr:rowOff>
    </xdr:from>
    <xdr:ext cx="285750" cy="215898"/>
    <xdr:pic>
      <xdr:nvPicPr>
        <xdr:cNvPr id="10" name="Picture 63">
          <a:extLst>
            <a:ext uri="{FF2B5EF4-FFF2-40B4-BE49-F238E27FC236}">
              <a16:creationId xmlns:a16="http://schemas.microsoft.com/office/drawing/2014/main" id="{1DFE1745-81B8-4053-A7A4-652D88ACD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67376" y="20133469"/>
          <a:ext cx="285750" cy="215898"/>
        </a:xfrm>
        <a:prstGeom prst="rect">
          <a:avLst/>
        </a:prstGeom>
        <a:noFill/>
        <a:ln w="9528" cap="flat">
          <a:solidFill>
            <a:srgbClr val="000000"/>
          </a:solidFill>
          <a:prstDash val="solid"/>
          <a:miter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28578</xdr:colOff>
      <xdr:row>2</xdr:row>
      <xdr:rowOff>107159</xdr:rowOff>
    </xdr:from>
    <xdr:ext cx="2717797" cy="1203322"/>
    <xdr:pic>
      <xdr:nvPicPr>
        <xdr:cNvPr id="2" name="Picture 3" descr="logo">
          <a:extLst>
            <a:ext uri="{FF2B5EF4-FFF2-40B4-BE49-F238E27FC236}">
              <a16:creationId xmlns:a16="http://schemas.microsoft.com/office/drawing/2014/main" id="{5F96B274-ED90-4D0B-B845-62FD9D6E9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7203" y="654847"/>
          <a:ext cx="2717797" cy="120332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8EE36-160F-4F07-AF20-BDA6ACEB4200}">
  <dimension ref="A1:Q76"/>
  <sheetViews>
    <sheetView topLeftCell="A53" zoomScale="80" zoomScaleNormal="80" workbookViewId="0">
      <selection activeCell="B69" sqref="B69"/>
    </sheetView>
  </sheetViews>
  <sheetFormatPr defaultRowHeight="15"/>
  <cols>
    <col min="1" max="1" width="4.28515625" customWidth="1"/>
    <col min="2" max="2" width="42.42578125" customWidth="1"/>
    <col min="3" max="3" width="10.28515625" customWidth="1"/>
    <col min="4" max="4" width="9.85546875" customWidth="1"/>
    <col min="5" max="5" width="14.28515625" customWidth="1"/>
    <col min="6" max="6" width="11.42578125" customWidth="1"/>
    <col min="7" max="7" width="11.140625" customWidth="1"/>
    <col min="8" max="8" width="11.28515625" customWidth="1"/>
    <col min="11" max="11" width="46.5703125" customWidth="1"/>
    <col min="12" max="12" width="10.7109375" customWidth="1"/>
    <col min="14" max="14" width="15.85546875" customWidth="1"/>
    <col min="15" max="15" width="12.140625" customWidth="1"/>
    <col min="16" max="16" width="11.85546875" customWidth="1"/>
    <col min="17" max="17" width="11.42578125" customWidth="1"/>
  </cols>
  <sheetData>
    <row r="1" spans="1:17" ht="21.75">
      <c r="A1" s="1"/>
      <c r="B1" s="2"/>
      <c r="C1" s="4"/>
      <c r="D1" s="3"/>
      <c r="E1" s="3"/>
      <c r="F1" s="3"/>
      <c r="G1" s="3"/>
      <c r="H1" s="3"/>
      <c r="I1" s="3"/>
      <c r="J1" s="5"/>
      <c r="K1" s="2"/>
      <c r="L1" s="2"/>
      <c r="M1" s="2"/>
      <c r="N1" s="2"/>
      <c r="O1" s="6"/>
    </row>
    <row r="2" spans="1:17" ht="21.75">
      <c r="A2" s="2"/>
      <c r="B2" s="2"/>
      <c r="C2" s="4"/>
      <c r="D2" s="3"/>
      <c r="E2" s="3"/>
      <c r="F2" s="3"/>
      <c r="G2" s="3"/>
      <c r="H2" s="3"/>
      <c r="I2" s="3"/>
      <c r="J2" s="5"/>
      <c r="K2" s="2"/>
      <c r="L2" s="2"/>
      <c r="M2" s="2"/>
      <c r="N2" s="2"/>
      <c r="O2" s="6"/>
    </row>
    <row r="3" spans="1:17" ht="21.75">
      <c r="A3" s="2"/>
      <c r="B3" s="2"/>
      <c r="C3" s="4"/>
      <c r="D3" s="3"/>
      <c r="E3" s="3"/>
      <c r="F3" s="3"/>
      <c r="G3" s="3"/>
      <c r="H3" s="3"/>
      <c r="I3" s="3"/>
      <c r="J3" s="5"/>
      <c r="K3" s="2"/>
      <c r="L3" s="2"/>
      <c r="M3" s="2"/>
      <c r="N3" s="2"/>
      <c r="O3" s="6"/>
    </row>
    <row r="4" spans="1:17" ht="21.75">
      <c r="A4" s="2"/>
      <c r="B4" s="2"/>
      <c r="C4" s="4"/>
      <c r="D4" s="3"/>
      <c r="E4" s="3"/>
      <c r="F4" s="3"/>
      <c r="G4" s="3"/>
      <c r="H4" s="3"/>
      <c r="I4" s="3"/>
      <c r="J4" s="5"/>
      <c r="K4" s="2"/>
      <c r="L4" s="2"/>
      <c r="M4" s="2"/>
      <c r="N4" s="2"/>
      <c r="O4" s="6"/>
    </row>
    <row r="5" spans="1:17" ht="21.75">
      <c r="A5" s="2"/>
      <c r="B5" s="2"/>
      <c r="C5" s="4"/>
      <c r="D5" s="3"/>
      <c r="E5" s="3"/>
      <c r="F5" s="3"/>
      <c r="G5" s="3"/>
      <c r="H5" s="3"/>
      <c r="I5" s="3"/>
      <c r="J5" s="5"/>
      <c r="K5" s="2"/>
      <c r="L5" s="2"/>
      <c r="M5" s="2"/>
      <c r="N5" s="2"/>
      <c r="O5" s="6"/>
    </row>
    <row r="6" spans="1:17" ht="22.5" thickBot="1">
      <c r="A6" s="2"/>
      <c r="B6" s="7"/>
      <c r="C6" s="4"/>
      <c r="D6" s="2"/>
      <c r="E6" s="2"/>
      <c r="F6" s="2"/>
      <c r="G6" s="2"/>
      <c r="H6" s="2"/>
      <c r="I6" s="2"/>
      <c r="J6" s="8"/>
      <c r="K6" s="2"/>
      <c r="L6" s="9"/>
      <c r="M6" s="2"/>
      <c r="N6" s="2"/>
      <c r="O6" s="6"/>
    </row>
    <row r="7" spans="1:17" ht="59.25" thickBot="1">
      <c r="A7" s="2"/>
      <c r="B7" s="6"/>
      <c r="C7" s="4"/>
      <c r="D7" s="3"/>
      <c r="E7" s="3"/>
      <c r="F7" s="50" t="s">
        <v>185</v>
      </c>
      <c r="G7" s="51" t="s">
        <v>186</v>
      </c>
      <c r="H7" s="52" t="s">
        <v>187</v>
      </c>
      <c r="I7" s="3"/>
      <c r="J7" s="2"/>
      <c r="K7" s="2"/>
      <c r="L7" s="2"/>
      <c r="M7" s="2"/>
      <c r="N7" s="2"/>
      <c r="O7" s="50" t="s">
        <v>185</v>
      </c>
      <c r="P7" s="51" t="s">
        <v>186</v>
      </c>
      <c r="Q7" s="52" t="s">
        <v>187</v>
      </c>
    </row>
    <row r="8" spans="1:17" ht="21.75">
      <c r="A8" s="2"/>
      <c r="B8" s="11" t="s">
        <v>0</v>
      </c>
      <c r="C8" s="4"/>
      <c r="D8" s="3"/>
      <c r="E8" s="3"/>
      <c r="I8" s="12"/>
      <c r="J8" s="5"/>
      <c r="K8" s="2"/>
      <c r="L8" s="2"/>
      <c r="M8" s="2"/>
      <c r="N8" s="2"/>
      <c r="O8" s="2"/>
    </row>
    <row r="9" spans="1:17" ht="21.75">
      <c r="A9" s="2"/>
      <c r="B9" s="2"/>
      <c r="C9" s="13"/>
      <c r="D9" s="2"/>
      <c r="E9" s="11"/>
      <c r="I9" s="3"/>
      <c r="J9" s="2"/>
      <c r="K9" s="2"/>
      <c r="L9" s="14"/>
      <c r="M9" s="2"/>
      <c r="N9" s="2"/>
      <c r="O9" s="2"/>
    </row>
    <row r="10" spans="1:17" ht="21.75">
      <c r="A10" s="2"/>
      <c r="B10" s="43" t="s">
        <v>1</v>
      </c>
      <c r="C10" s="45" t="s">
        <v>2</v>
      </c>
      <c r="D10" s="44" t="s">
        <v>3</v>
      </c>
      <c r="E10" s="44" t="s">
        <v>4</v>
      </c>
      <c r="F10" s="46"/>
      <c r="G10" s="47"/>
      <c r="H10" s="47"/>
      <c r="I10" s="13"/>
      <c r="J10" s="3"/>
      <c r="K10" s="43" t="s">
        <v>5</v>
      </c>
      <c r="L10" s="43" t="s">
        <v>2</v>
      </c>
      <c r="M10" s="43" t="s">
        <v>3</v>
      </c>
      <c r="N10" s="43" t="s">
        <v>4</v>
      </c>
      <c r="O10" s="16"/>
    </row>
    <row r="11" spans="1:17" ht="21.75">
      <c r="A11" s="2"/>
      <c r="B11" s="17" t="s">
        <v>6</v>
      </c>
      <c r="C11" s="65">
        <v>8.6</v>
      </c>
      <c r="D11" s="20" t="s">
        <v>7</v>
      </c>
      <c r="E11" s="20" t="s">
        <v>8</v>
      </c>
      <c r="F11" s="48"/>
      <c r="G11" s="49"/>
      <c r="H11" s="49">
        <f>SUM(F11-G11)</f>
        <v>0</v>
      </c>
      <c r="I11" s="3"/>
      <c r="J11" s="3"/>
      <c r="K11" s="17" t="s">
        <v>9</v>
      </c>
      <c r="L11" s="65">
        <v>10</v>
      </c>
      <c r="M11" s="21" t="s">
        <v>7</v>
      </c>
      <c r="N11" s="20" t="s">
        <v>10</v>
      </c>
      <c r="O11" s="48"/>
      <c r="P11" s="49"/>
      <c r="Q11" s="49">
        <f>SUM(O11-P11)</f>
        <v>0</v>
      </c>
    </row>
    <row r="12" spans="1:17" ht="21.75">
      <c r="A12" s="11"/>
      <c r="B12" s="17" t="s">
        <v>11</v>
      </c>
      <c r="C12" s="65">
        <v>15.24</v>
      </c>
      <c r="D12" s="20" t="s">
        <v>12</v>
      </c>
      <c r="E12" s="20" t="s">
        <v>13</v>
      </c>
      <c r="F12" s="48"/>
      <c r="G12" s="49"/>
      <c r="H12" s="49">
        <f t="shared" ref="H12:H13" si="0">SUM(F12-G12)</f>
        <v>0</v>
      </c>
      <c r="I12" s="11"/>
      <c r="J12" s="11"/>
      <c r="K12" s="22" t="s">
        <v>14</v>
      </c>
      <c r="L12" s="70">
        <v>10.1</v>
      </c>
      <c r="M12" s="24" t="s">
        <v>7</v>
      </c>
      <c r="N12" s="23" t="s">
        <v>15</v>
      </c>
      <c r="O12" s="48"/>
      <c r="P12" s="49"/>
      <c r="Q12" s="49">
        <f t="shared" ref="Q12:Q13" si="1">SUM(O12-P12)</f>
        <v>0</v>
      </c>
    </row>
    <row r="13" spans="1:17" ht="21.75">
      <c r="A13" s="11"/>
      <c r="B13" s="17" t="s">
        <v>16</v>
      </c>
      <c r="C13" s="65">
        <v>8.66</v>
      </c>
      <c r="D13" s="20" t="s">
        <v>7</v>
      </c>
      <c r="E13" s="20" t="s">
        <v>17</v>
      </c>
      <c r="F13" s="48"/>
      <c r="G13" s="49"/>
      <c r="H13" s="49">
        <f t="shared" si="0"/>
        <v>0</v>
      </c>
      <c r="I13" s="11"/>
      <c r="J13" s="11"/>
      <c r="K13" s="25" t="s">
        <v>14</v>
      </c>
      <c r="L13" s="71">
        <v>15.9</v>
      </c>
      <c r="M13" s="27" t="s">
        <v>12</v>
      </c>
      <c r="N13" s="26" t="s">
        <v>18</v>
      </c>
      <c r="O13" s="48"/>
      <c r="P13" s="49"/>
      <c r="Q13" s="49">
        <f t="shared" si="1"/>
        <v>0</v>
      </c>
    </row>
    <row r="14" spans="1:17" ht="21.75">
      <c r="A14" s="2"/>
      <c r="B14" s="17" t="s">
        <v>16</v>
      </c>
      <c r="C14" s="65">
        <v>13.95</v>
      </c>
      <c r="D14" s="20" t="s">
        <v>12</v>
      </c>
      <c r="E14" s="20" t="s">
        <v>19</v>
      </c>
      <c r="F14" s="49"/>
      <c r="G14" s="49"/>
      <c r="H14" s="49">
        <f>SUM(F14-G14)</f>
        <v>0</v>
      </c>
      <c r="I14" s="3"/>
      <c r="J14" s="3"/>
      <c r="K14" s="17" t="s">
        <v>20</v>
      </c>
      <c r="L14" s="64">
        <v>18.12</v>
      </c>
      <c r="M14" s="29" t="s">
        <v>12</v>
      </c>
      <c r="N14" s="28" t="s">
        <v>21</v>
      </c>
      <c r="O14" s="49"/>
      <c r="P14" s="49"/>
      <c r="Q14" s="49">
        <f>SUM(O14-P14)</f>
        <v>0</v>
      </c>
    </row>
    <row r="15" spans="1:17" ht="21.75">
      <c r="A15" s="2"/>
      <c r="B15" s="17" t="s">
        <v>22</v>
      </c>
      <c r="C15" s="65">
        <v>11.54</v>
      </c>
      <c r="D15" s="20" t="s">
        <v>7</v>
      </c>
      <c r="E15" s="20" t="s">
        <v>23</v>
      </c>
      <c r="F15" s="49"/>
      <c r="G15" s="49"/>
      <c r="H15" s="49">
        <f>SUM(F15-G15)</f>
        <v>0</v>
      </c>
      <c r="I15" s="3"/>
      <c r="J15" s="3"/>
      <c r="K15" s="22" t="s">
        <v>24</v>
      </c>
      <c r="L15" s="72">
        <v>25.5</v>
      </c>
      <c r="M15" s="30" t="s">
        <v>25</v>
      </c>
      <c r="N15" s="31" t="s">
        <v>26</v>
      </c>
      <c r="O15" s="49"/>
      <c r="P15" s="49"/>
      <c r="Q15" s="49">
        <f>SUM(O15-P15)</f>
        <v>0</v>
      </c>
    </row>
    <row r="16" spans="1:17" ht="21.75">
      <c r="A16" s="2"/>
      <c r="B16" s="16"/>
      <c r="C16" s="16"/>
      <c r="D16" s="16"/>
      <c r="E16" s="16"/>
      <c r="I16" s="3"/>
      <c r="J16" s="3"/>
      <c r="K16" s="22" t="s">
        <v>27</v>
      </c>
      <c r="L16" s="72">
        <v>17.7</v>
      </c>
      <c r="M16" s="30" t="s">
        <v>7</v>
      </c>
      <c r="N16" s="31" t="s">
        <v>28</v>
      </c>
      <c r="O16" s="48"/>
      <c r="P16" s="49"/>
      <c r="Q16" s="49">
        <f>SUM(O16-P16)</f>
        <v>0</v>
      </c>
    </row>
    <row r="17" spans="1:17" ht="21.75">
      <c r="A17" s="2"/>
      <c r="B17" s="43" t="s">
        <v>29</v>
      </c>
      <c r="C17" s="45" t="s">
        <v>2</v>
      </c>
      <c r="D17" s="44" t="s">
        <v>3</v>
      </c>
      <c r="E17" s="44" t="s">
        <v>4</v>
      </c>
      <c r="I17" s="3"/>
      <c r="J17" s="3"/>
      <c r="K17" s="17" t="s">
        <v>30</v>
      </c>
      <c r="L17" s="65">
        <v>13.61</v>
      </c>
      <c r="M17" s="21" t="s">
        <v>31</v>
      </c>
      <c r="N17" s="20" t="s">
        <v>32</v>
      </c>
      <c r="O17" s="48"/>
      <c r="P17" s="49"/>
      <c r="Q17" s="49">
        <f t="shared" ref="Q17:Q18" si="2">SUM(O17-P17)</f>
        <v>0</v>
      </c>
    </row>
    <row r="18" spans="1:17" ht="21.75">
      <c r="A18" s="2"/>
      <c r="B18" s="17" t="s">
        <v>33</v>
      </c>
      <c r="C18" s="65">
        <v>6.25</v>
      </c>
      <c r="D18" s="20" t="s">
        <v>7</v>
      </c>
      <c r="E18" s="20" t="s">
        <v>34</v>
      </c>
      <c r="F18" s="49"/>
      <c r="G18" s="49"/>
      <c r="H18" s="49">
        <f t="shared" ref="H18:H31" si="3">SUM(F18-G18)</f>
        <v>0</v>
      </c>
      <c r="I18" s="3"/>
      <c r="J18" s="3"/>
      <c r="K18" s="17" t="s">
        <v>35</v>
      </c>
      <c r="L18" s="65">
        <v>9.76</v>
      </c>
      <c r="M18" s="21" t="s">
        <v>7</v>
      </c>
      <c r="N18" s="20" t="s">
        <v>36</v>
      </c>
      <c r="O18" s="48"/>
      <c r="P18" s="49"/>
      <c r="Q18" s="49">
        <f t="shared" si="2"/>
        <v>0</v>
      </c>
    </row>
    <row r="19" spans="1:17" ht="21.75">
      <c r="A19" s="2"/>
      <c r="B19" s="17" t="s">
        <v>33</v>
      </c>
      <c r="C19" s="65">
        <v>10.6</v>
      </c>
      <c r="D19" s="20" t="s">
        <v>12</v>
      </c>
      <c r="E19" s="20" t="s">
        <v>37</v>
      </c>
      <c r="F19" s="49"/>
      <c r="G19" s="49"/>
      <c r="H19" s="49">
        <f t="shared" si="3"/>
        <v>0</v>
      </c>
      <c r="I19" s="3"/>
      <c r="J19" s="3"/>
      <c r="K19" s="17" t="s">
        <v>35</v>
      </c>
      <c r="L19" s="65">
        <v>16.260000000000002</v>
      </c>
      <c r="M19" s="21" t="s">
        <v>12</v>
      </c>
      <c r="N19" s="20" t="s">
        <v>38</v>
      </c>
      <c r="O19" s="49"/>
      <c r="P19" s="49"/>
      <c r="Q19" s="49">
        <f>SUM(O19-P19)</f>
        <v>0</v>
      </c>
    </row>
    <row r="20" spans="1:17" ht="21.75">
      <c r="A20" s="2"/>
      <c r="B20" s="17" t="s">
        <v>39</v>
      </c>
      <c r="C20" s="65">
        <v>7.3</v>
      </c>
      <c r="D20" s="20" t="s">
        <v>7</v>
      </c>
      <c r="E20" s="20" t="s">
        <v>40</v>
      </c>
      <c r="F20" s="49"/>
      <c r="G20" s="49"/>
      <c r="H20" s="49">
        <f t="shared" si="3"/>
        <v>0</v>
      </c>
      <c r="I20" s="2"/>
      <c r="J20" s="2"/>
      <c r="K20" s="17" t="s">
        <v>41</v>
      </c>
      <c r="L20" s="65">
        <v>6</v>
      </c>
      <c r="M20" s="21" t="s">
        <v>31</v>
      </c>
      <c r="N20" s="20" t="s">
        <v>42</v>
      </c>
      <c r="O20" s="49"/>
      <c r="P20" s="49"/>
      <c r="Q20" s="49">
        <f>SUM(O20-P20)</f>
        <v>0</v>
      </c>
    </row>
    <row r="21" spans="1:17" ht="21.75">
      <c r="A21" s="2"/>
      <c r="B21" s="17" t="s">
        <v>39</v>
      </c>
      <c r="C21" s="65">
        <v>11.3</v>
      </c>
      <c r="D21" s="20" t="s">
        <v>12</v>
      </c>
      <c r="E21" s="20" t="s">
        <v>43</v>
      </c>
      <c r="F21" s="49"/>
      <c r="G21" s="49"/>
      <c r="H21" s="49">
        <f>SUM(F21-G21)</f>
        <v>0</v>
      </c>
      <c r="I21" s="2"/>
      <c r="J21" s="2"/>
      <c r="K21" s="17" t="s">
        <v>44</v>
      </c>
      <c r="L21" s="65">
        <v>12.9</v>
      </c>
      <c r="M21" s="21" t="s">
        <v>7</v>
      </c>
      <c r="N21" s="20" t="s">
        <v>45</v>
      </c>
      <c r="O21" s="49"/>
      <c r="P21" s="49"/>
      <c r="Q21" s="49">
        <f t="shared" ref="Q21:Q22" si="4">SUM(O21-P21)</f>
        <v>0</v>
      </c>
    </row>
    <row r="22" spans="1:17" ht="21.75">
      <c r="A22" s="2"/>
      <c r="B22" s="25" t="s">
        <v>46</v>
      </c>
      <c r="C22" s="66">
        <v>6.2</v>
      </c>
      <c r="D22" s="34" t="s">
        <v>7</v>
      </c>
      <c r="E22" s="34" t="s">
        <v>47</v>
      </c>
      <c r="F22" s="49"/>
      <c r="G22" s="49"/>
      <c r="H22" s="49">
        <f>SUM(F22-G22)</f>
        <v>0</v>
      </c>
      <c r="I22" s="3"/>
      <c r="J22" s="3"/>
      <c r="K22" s="17" t="s">
        <v>48</v>
      </c>
      <c r="L22" s="65">
        <v>23.49</v>
      </c>
      <c r="M22" s="21" t="s">
        <v>7</v>
      </c>
      <c r="N22" s="20" t="s">
        <v>49</v>
      </c>
      <c r="O22" s="49"/>
      <c r="P22" s="49"/>
      <c r="Q22" s="49">
        <f t="shared" si="4"/>
        <v>0</v>
      </c>
    </row>
    <row r="23" spans="1:17" ht="21.75">
      <c r="A23" s="2"/>
      <c r="B23" s="25" t="s">
        <v>46</v>
      </c>
      <c r="C23" s="66">
        <v>10.5</v>
      </c>
      <c r="D23" s="34" t="s">
        <v>12</v>
      </c>
      <c r="E23" s="34" t="s">
        <v>50</v>
      </c>
      <c r="F23" s="49"/>
      <c r="G23" s="49"/>
      <c r="H23" s="49">
        <f t="shared" si="3"/>
        <v>0</v>
      </c>
      <c r="I23" s="3"/>
      <c r="J23" s="3"/>
      <c r="K23" s="16"/>
      <c r="L23" s="16"/>
      <c r="M23" s="16"/>
      <c r="N23" s="16"/>
      <c r="O23" s="16"/>
    </row>
    <row r="24" spans="1:17" ht="21.75">
      <c r="A24" s="2"/>
      <c r="B24" s="17" t="s">
        <v>51</v>
      </c>
      <c r="C24" s="65">
        <v>10.4</v>
      </c>
      <c r="D24" s="20" t="s">
        <v>52</v>
      </c>
      <c r="E24" s="20" t="s">
        <v>53</v>
      </c>
      <c r="F24" s="49"/>
      <c r="G24" s="49"/>
      <c r="H24" s="49">
        <f t="shared" si="3"/>
        <v>0</v>
      </c>
      <c r="I24" s="3"/>
      <c r="J24" s="3"/>
      <c r="K24" s="53" t="s">
        <v>54</v>
      </c>
      <c r="L24" s="44" t="s">
        <v>2</v>
      </c>
      <c r="M24" s="44" t="s">
        <v>3</v>
      </c>
      <c r="N24" s="44" t="s">
        <v>4</v>
      </c>
      <c r="O24" s="16"/>
    </row>
    <row r="25" spans="1:17" ht="21.75">
      <c r="A25" s="2"/>
      <c r="B25" s="17" t="s">
        <v>55</v>
      </c>
      <c r="C25" s="65">
        <v>9.8000000000000007</v>
      </c>
      <c r="D25" s="20" t="s">
        <v>7</v>
      </c>
      <c r="E25" s="20" t="s">
        <v>56</v>
      </c>
      <c r="F25" s="49"/>
      <c r="G25" s="49"/>
      <c r="H25" s="49">
        <f t="shared" si="3"/>
        <v>0</v>
      </c>
      <c r="I25" s="13"/>
      <c r="J25" s="3"/>
      <c r="K25" s="18" t="s">
        <v>57</v>
      </c>
      <c r="L25" s="65">
        <v>14</v>
      </c>
      <c r="M25" s="20" t="s">
        <v>58</v>
      </c>
      <c r="N25" s="20" t="s">
        <v>59</v>
      </c>
      <c r="O25" s="48"/>
      <c r="P25" s="49"/>
      <c r="Q25" s="49">
        <f>SUM(O25-P25)</f>
        <v>0</v>
      </c>
    </row>
    <row r="26" spans="1:17" ht="21.75">
      <c r="A26" s="2"/>
      <c r="B26" s="16"/>
      <c r="C26" s="16"/>
      <c r="D26" s="16"/>
      <c r="E26" s="16"/>
      <c r="I26" s="3"/>
      <c r="J26" s="3"/>
      <c r="K26" s="18" t="s">
        <v>60</v>
      </c>
      <c r="L26" s="65">
        <v>14</v>
      </c>
      <c r="M26" s="20" t="s">
        <v>58</v>
      </c>
      <c r="N26" s="20" t="s">
        <v>61</v>
      </c>
      <c r="O26" s="48"/>
      <c r="P26" s="49"/>
      <c r="Q26" s="49">
        <f t="shared" ref="Q26:Q27" si="5">SUM(O26-P26)</f>
        <v>0</v>
      </c>
    </row>
    <row r="27" spans="1:17" ht="21.75">
      <c r="A27" s="2"/>
      <c r="B27" s="43" t="s">
        <v>62</v>
      </c>
      <c r="C27" s="45" t="s">
        <v>2</v>
      </c>
      <c r="D27" s="44" t="s">
        <v>3</v>
      </c>
      <c r="E27" s="44" t="s">
        <v>4</v>
      </c>
      <c r="I27" s="3"/>
      <c r="J27" s="3"/>
      <c r="K27" s="18" t="s">
        <v>63</v>
      </c>
      <c r="L27" s="65">
        <v>14</v>
      </c>
      <c r="M27" s="20" t="s">
        <v>58</v>
      </c>
      <c r="N27" s="20" t="s">
        <v>64</v>
      </c>
      <c r="O27" s="48"/>
      <c r="P27" s="49"/>
      <c r="Q27" s="49">
        <f t="shared" si="5"/>
        <v>0</v>
      </c>
    </row>
    <row r="28" spans="1:17" ht="21.75">
      <c r="A28" s="2"/>
      <c r="B28" s="17" t="s">
        <v>65</v>
      </c>
      <c r="C28" s="19">
        <v>6.25</v>
      </c>
      <c r="D28" s="20" t="s">
        <v>7</v>
      </c>
      <c r="E28" s="20" t="s">
        <v>66</v>
      </c>
      <c r="F28" s="49"/>
      <c r="G28" s="49"/>
      <c r="H28" s="49">
        <f t="shared" ref="H28:H29" si="6">SUM(F28-G28)</f>
        <v>0</v>
      </c>
      <c r="I28" s="3"/>
      <c r="J28" s="3"/>
      <c r="K28" s="18" t="s">
        <v>67</v>
      </c>
      <c r="L28" s="65">
        <v>14</v>
      </c>
      <c r="M28" s="20" t="s">
        <v>58</v>
      </c>
      <c r="N28" s="20" t="s">
        <v>68</v>
      </c>
      <c r="O28" s="49"/>
      <c r="P28" s="49"/>
      <c r="Q28" s="49">
        <f>SUM(O28-P28)</f>
        <v>0</v>
      </c>
    </row>
    <row r="29" spans="1:17" ht="21.75">
      <c r="A29" s="2"/>
      <c r="B29" s="17" t="s">
        <v>65</v>
      </c>
      <c r="C29" s="19">
        <v>10.6</v>
      </c>
      <c r="D29" s="20" t="s">
        <v>12</v>
      </c>
      <c r="E29" s="20" t="s">
        <v>69</v>
      </c>
      <c r="F29" s="49"/>
      <c r="G29" s="49"/>
      <c r="H29" s="49">
        <f t="shared" si="6"/>
        <v>0</v>
      </c>
      <c r="I29" s="3"/>
      <c r="J29" s="3"/>
      <c r="K29" s="18" t="s">
        <v>70</v>
      </c>
      <c r="L29" s="65">
        <v>9.5</v>
      </c>
      <c r="M29" s="20" t="s">
        <v>58</v>
      </c>
      <c r="N29" s="20" t="s">
        <v>71</v>
      </c>
      <c r="O29" s="49"/>
      <c r="P29" s="49"/>
      <c r="Q29" s="49">
        <f>SUM(O29-P29)</f>
        <v>0</v>
      </c>
    </row>
    <row r="30" spans="1:17" ht="21.75">
      <c r="A30" s="2"/>
      <c r="B30" s="17" t="s">
        <v>72</v>
      </c>
      <c r="C30" s="19">
        <v>7.3</v>
      </c>
      <c r="D30" s="20" t="s">
        <v>7</v>
      </c>
      <c r="E30" s="20" t="s">
        <v>73</v>
      </c>
      <c r="F30" s="49"/>
      <c r="G30" s="49"/>
      <c r="H30" s="49">
        <f t="shared" si="3"/>
        <v>0</v>
      </c>
      <c r="I30" s="3"/>
      <c r="J30" s="3"/>
      <c r="K30" s="17" t="s">
        <v>74</v>
      </c>
      <c r="L30" s="65">
        <v>9.5</v>
      </c>
      <c r="M30" s="17" t="s">
        <v>75</v>
      </c>
      <c r="N30" s="20" t="s">
        <v>76</v>
      </c>
      <c r="O30" s="48"/>
      <c r="P30" s="49"/>
      <c r="Q30" s="49">
        <f>SUM(O30-P30)</f>
        <v>0</v>
      </c>
    </row>
    <row r="31" spans="1:17" ht="21.75">
      <c r="A31" s="2"/>
      <c r="B31" s="17" t="s">
        <v>77</v>
      </c>
      <c r="C31" s="19">
        <v>11.3</v>
      </c>
      <c r="D31" s="20" t="s">
        <v>12</v>
      </c>
      <c r="E31" s="20" t="s">
        <v>78</v>
      </c>
      <c r="F31" s="49"/>
      <c r="G31" s="49"/>
      <c r="H31" s="49">
        <f t="shared" si="3"/>
        <v>0</v>
      </c>
      <c r="I31" s="3"/>
      <c r="J31" s="3"/>
      <c r="K31" s="17" t="s">
        <v>79</v>
      </c>
      <c r="L31" s="64">
        <v>15.72</v>
      </c>
      <c r="M31" s="28" t="s">
        <v>7</v>
      </c>
      <c r="N31" s="28" t="s">
        <v>80</v>
      </c>
      <c r="O31" s="48"/>
      <c r="P31" s="49"/>
      <c r="Q31" s="49">
        <f t="shared" ref="Q31:Q32" si="7">SUM(O31-P31)</f>
        <v>0</v>
      </c>
    </row>
    <row r="32" spans="1:17" ht="21.75">
      <c r="A32" s="2"/>
      <c r="B32" s="17" t="s">
        <v>81</v>
      </c>
      <c r="C32" s="19">
        <v>6.2</v>
      </c>
      <c r="D32" s="20" t="s">
        <v>7</v>
      </c>
      <c r="E32" s="20" t="s">
        <v>82</v>
      </c>
      <c r="F32" s="49"/>
      <c r="G32" s="49"/>
      <c r="H32" s="49">
        <f t="shared" ref="H32:H35" si="8">SUM(F32-G32)</f>
        <v>0</v>
      </c>
      <c r="I32" s="2"/>
      <c r="J32" s="2"/>
      <c r="K32" s="17" t="s">
        <v>83</v>
      </c>
      <c r="L32" s="64">
        <v>13.15</v>
      </c>
      <c r="M32" s="28" t="s">
        <v>84</v>
      </c>
      <c r="N32" s="28" t="s">
        <v>85</v>
      </c>
      <c r="O32" s="48"/>
      <c r="P32" s="49"/>
      <c r="Q32" s="49">
        <f t="shared" si="7"/>
        <v>0</v>
      </c>
    </row>
    <row r="33" spans="1:17" ht="21.75">
      <c r="A33" s="2"/>
      <c r="B33" s="17" t="s">
        <v>81</v>
      </c>
      <c r="C33" s="19">
        <v>10.5</v>
      </c>
      <c r="D33" s="20" t="s">
        <v>12</v>
      </c>
      <c r="E33" s="20" t="s">
        <v>86</v>
      </c>
      <c r="F33" s="49"/>
      <c r="G33" s="49"/>
      <c r="H33" s="49">
        <f t="shared" si="8"/>
        <v>0</v>
      </c>
      <c r="I33" s="2"/>
      <c r="J33" s="2"/>
      <c r="K33" s="35" t="s">
        <v>87</v>
      </c>
      <c r="L33" s="64">
        <v>6.7</v>
      </c>
      <c r="M33" s="28" t="s">
        <v>7</v>
      </c>
      <c r="N33" s="28" t="s">
        <v>88</v>
      </c>
      <c r="O33" s="49"/>
      <c r="P33" s="49"/>
      <c r="Q33" s="49">
        <f>SUM(O33-P33)</f>
        <v>0</v>
      </c>
    </row>
    <row r="34" spans="1:17" ht="21.75">
      <c r="A34" s="2"/>
      <c r="B34" s="25" t="s">
        <v>89</v>
      </c>
      <c r="C34" s="33">
        <v>10.4</v>
      </c>
      <c r="D34" s="34" t="s">
        <v>7</v>
      </c>
      <c r="E34" s="34" t="s">
        <v>90</v>
      </c>
      <c r="F34" s="49"/>
      <c r="G34" s="49"/>
      <c r="H34" s="49">
        <f t="shared" si="8"/>
        <v>0</v>
      </c>
      <c r="I34" s="3"/>
      <c r="J34" s="3"/>
      <c r="K34" s="35" t="s">
        <v>87</v>
      </c>
      <c r="L34" s="64">
        <v>11.75</v>
      </c>
      <c r="M34" s="28" t="s">
        <v>12</v>
      </c>
      <c r="N34" s="28" t="s">
        <v>91</v>
      </c>
      <c r="O34" s="49"/>
      <c r="P34" s="49"/>
      <c r="Q34" s="49">
        <f>SUM(O34-P34)</f>
        <v>0</v>
      </c>
    </row>
    <row r="35" spans="1:17" ht="21.75">
      <c r="A35" s="2"/>
      <c r="B35" s="17" t="s">
        <v>92</v>
      </c>
      <c r="C35" s="19">
        <v>9.8000000000000007</v>
      </c>
      <c r="D35" s="17" t="s">
        <v>7</v>
      </c>
      <c r="E35" s="20" t="s">
        <v>93</v>
      </c>
      <c r="F35" s="49"/>
      <c r="G35" s="49"/>
      <c r="H35" s="49">
        <f t="shared" si="8"/>
        <v>0</v>
      </c>
      <c r="I35" s="2"/>
      <c r="J35" s="2"/>
      <c r="K35" s="16"/>
      <c r="L35" s="16"/>
      <c r="M35" s="16"/>
      <c r="N35" s="16"/>
      <c r="O35" s="16"/>
    </row>
    <row r="36" spans="1:17" ht="21.75">
      <c r="A36" s="2"/>
      <c r="B36" s="16"/>
      <c r="C36" s="16"/>
      <c r="D36" s="16"/>
      <c r="E36" s="16"/>
      <c r="F36" s="16"/>
      <c r="G36" s="16"/>
      <c r="H36" s="16"/>
      <c r="I36" s="2"/>
      <c r="J36" s="2"/>
      <c r="K36" s="53" t="s">
        <v>94</v>
      </c>
      <c r="L36" s="45" t="s">
        <v>2</v>
      </c>
      <c r="M36" s="44" t="s">
        <v>3</v>
      </c>
      <c r="N36" s="44" t="s">
        <v>4</v>
      </c>
      <c r="O36" s="54"/>
      <c r="P36" s="55"/>
      <c r="Q36" s="55"/>
    </row>
    <row r="37" spans="1:17" ht="21.75">
      <c r="A37" s="2"/>
      <c r="B37" s="43" t="s">
        <v>95</v>
      </c>
      <c r="C37" s="45" t="s">
        <v>2</v>
      </c>
      <c r="D37" s="44" t="s">
        <v>3</v>
      </c>
      <c r="E37" s="44" t="s">
        <v>4</v>
      </c>
      <c r="F37" s="44"/>
      <c r="G37" s="44"/>
      <c r="H37" s="44"/>
      <c r="I37" s="2"/>
      <c r="J37" s="2"/>
      <c r="K37" s="18" t="s">
        <v>96</v>
      </c>
      <c r="L37" s="65">
        <v>7.6</v>
      </c>
      <c r="M37" s="20" t="s">
        <v>97</v>
      </c>
      <c r="N37" s="20" t="s">
        <v>98</v>
      </c>
      <c r="O37" s="48"/>
      <c r="P37" s="49"/>
      <c r="Q37" s="49">
        <f>SUM(O37-P37)</f>
        <v>0</v>
      </c>
    </row>
    <row r="38" spans="1:17" ht="21.75">
      <c r="A38" s="2"/>
      <c r="B38" s="25" t="s">
        <v>99</v>
      </c>
      <c r="C38" s="66">
        <v>6.25</v>
      </c>
      <c r="D38" s="34" t="s">
        <v>7</v>
      </c>
      <c r="E38" s="34" t="s">
        <v>100</v>
      </c>
      <c r="F38" s="49"/>
      <c r="G38" s="49"/>
      <c r="H38" s="49">
        <f t="shared" ref="H38:H45" si="9">SUM(F38-G38)</f>
        <v>0</v>
      </c>
      <c r="I38" s="2"/>
      <c r="J38" s="2"/>
      <c r="K38" s="32" t="s">
        <v>101</v>
      </c>
      <c r="L38" s="66">
        <v>7.6</v>
      </c>
      <c r="M38" s="34" t="s">
        <v>97</v>
      </c>
      <c r="N38" s="34" t="s">
        <v>102</v>
      </c>
      <c r="O38" s="48"/>
      <c r="P38" s="49"/>
      <c r="Q38" s="49">
        <f t="shared" ref="Q38:Q39" si="10">SUM(O38-P38)</f>
        <v>0</v>
      </c>
    </row>
    <row r="39" spans="1:17" ht="21.75">
      <c r="A39" s="2"/>
      <c r="B39" s="17" t="s">
        <v>103</v>
      </c>
      <c r="C39" s="65">
        <v>10.6</v>
      </c>
      <c r="D39" s="20" t="s">
        <v>12</v>
      </c>
      <c r="E39" s="28" t="s">
        <v>104</v>
      </c>
      <c r="F39" s="49"/>
      <c r="G39" s="49"/>
      <c r="H39" s="49">
        <f t="shared" si="9"/>
        <v>0</v>
      </c>
      <c r="I39" s="2"/>
      <c r="J39" s="2"/>
      <c r="K39" s="35" t="s">
        <v>105</v>
      </c>
      <c r="L39" s="64">
        <v>7.6</v>
      </c>
      <c r="M39" s="36" t="s">
        <v>97</v>
      </c>
      <c r="N39" s="36" t="s">
        <v>106</v>
      </c>
      <c r="O39" s="48"/>
      <c r="P39" s="49"/>
      <c r="Q39" s="49">
        <f t="shared" si="10"/>
        <v>0</v>
      </c>
    </row>
    <row r="40" spans="1:17" ht="21.75">
      <c r="A40" s="2"/>
      <c r="B40" s="17" t="s">
        <v>107</v>
      </c>
      <c r="C40" s="65">
        <v>7.3</v>
      </c>
      <c r="D40" s="20" t="s">
        <v>7</v>
      </c>
      <c r="E40" s="20" t="s">
        <v>108</v>
      </c>
      <c r="F40" s="49"/>
      <c r="G40" s="49"/>
      <c r="H40" s="49">
        <f t="shared" si="9"/>
        <v>0</v>
      </c>
      <c r="I40" s="3"/>
      <c r="J40" s="3"/>
      <c r="K40" s="37" t="s">
        <v>109</v>
      </c>
      <c r="L40" s="73">
        <v>7.6</v>
      </c>
      <c r="M40" s="38" t="s">
        <v>97</v>
      </c>
      <c r="N40" s="38" t="s">
        <v>110</v>
      </c>
      <c r="O40" s="49"/>
      <c r="P40" s="49"/>
      <c r="Q40" s="49">
        <f>SUM(O40-P40)</f>
        <v>0</v>
      </c>
    </row>
    <row r="41" spans="1:17" ht="21.75">
      <c r="A41" s="2"/>
      <c r="B41" s="17" t="s">
        <v>107</v>
      </c>
      <c r="C41" s="65">
        <v>11.3</v>
      </c>
      <c r="D41" s="20" t="s">
        <v>12</v>
      </c>
      <c r="E41" s="20" t="s">
        <v>111</v>
      </c>
      <c r="F41" s="49"/>
      <c r="G41" s="49"/>
      <c r="H41" s="49">
        <f t="shared" si="9"/>
        <v>0</v>
      </c>
      <c r="I41" s="3"/>
      <c r="J41" s="3"/>
      <c r="K41" s="35" t="s">
        <v>112</v>
      </c>
      <c r="L41" s="64">
        <v>7.6</v>
      </c>
      <c r="M41" s="36" t="s">
        <v>97</v>
      </c>
      <c r="N41" s="36" t="s">
        <v>113</v>
      </c>
      <c r="O41" s="49"/>
      <c r="P41" s="49"/>
      <c r="Q41" s="49">
        <f>SUM(O41-P41)</f>
        <v>0</v>
      </c>
    </row>
    <row r="42" spans="1:17" ht="21.75">
      <c r="A42" s="2"/>
      <c r="B42" s="17" t="s">
        <v>114</v>
      </c>
      <c r="C42" s="65">
        <v>6.2</v>
      </c>
      <c r="D42" s="20" t="s">
        <v>7</v>
      </c>
      <c r="E42" s="20" t="s">
        <v>115</v>
      </c>
      <c r="F42" s="49"/>
      <c r="G42" s="49"/>
      <c r="H42" s="49">
        <f t="shared" si="9"/>
        <v>0</v>
      </c>
      <c r="I42" s="2"/>
      <c r="J42" s="2"/>
      <c r="K42" s="17" t="s">
        <v>116</v>
      </c>
      <c r="L42" s="65">
        <v>7.6</v>
      </c>
      <c r="M42" s="17" t="s">
        <v>117</v>
      </c>
      <c r="N42" s="20" t="s">
        <v>118</v>
      </c>
      <c r="O42" s="49"/>
      <c r="P42" s="49"/>
      <c r="Q42" s="49">
        <f>SUM(O42-P42)</f>
        <v>0</v>
      </c>
    </row>
    <row r="43" spans="1:17" ht="21.75">
      <c r="A43" s="2"/>
      <c r="B43" s="25" t="s">
        <v>114</v>
      </c>
      <c r="C43" s="66">
        <v>10.5</v>
      </c>
      <c r="D43" s="34" t="s">
        <v>12</v>
      </c>
      <c r="E43" s="34" t="s">
        <v>119</v>
      </c>
      <c r="F43" s="49"/>
      <c r="G43" s="49"/>
      <c r="H43" s="49">
        <f t="shared" si="9"/>
        <v>0</v>
      </c>
      <c r="I43" s="2"/>
      <c r="J43" s="2"/>
      <c r="K43" s="16"/>
      <c r="L43" s="16"/>
      <c r="M43" s="16"/>
      <c r="N43" s="16"/>
      <c r="O43" s="16"/>
    </row>
    <row r="44" spans="1:17" ht="21.75">
      <c r="A44" s="16"/>
      <c r="B44" s="17" t="s">
        <v>120</v>
      </c>
      <c r="C44" s="64">
        <v>10.4</v>
      </c>
      <c r="D44" s="28" t="s">
        <v>7</v>
      </c>
      <c r="E44" s="28" t="s">
        <v>121</v>
      </c>
      <c r="F44" s="49"/>
      <c r="G44" s="49"/>
      <c r="H44" s="49">
        <f t="shared" si="9"/>
        <v>0</v>
      </c>
      <c r="I44" s="3"/>
      <c r="J44" s="3"/>
      <c r="K44" s="56" t="s">
        <v>122</v>
      </c>
      <c r="L44" s="57" t="s">
        <v>2</v>
      </c>
      <c r="M44" s="57" t="s">
        <v>3</v>
      </c>
      <c r="N44" s="57" t="s">
        <v>4</v>
      </c>
      <c r="O44" s="54"/>
      <c r="P44" s="55"/>
      <c r="Q44" s="55"/>
    </row>
    <row r="45" spans="1:17" ht="21.75">
      <c r="A45" s="16"/>
      <c r="B45" s="35" t="s">
        <v>123</v>
      </c>
      <c r="C45" s="64">
        <v>9.8000000000000007</v>
      </c>
      <c r="D45" s="28" t="s">
        <v>7</v>
      </c>
      <c r="E45" s="28" t="s">
        <v>124</v>
      </c>
      <c r="F45" s="49"/>
      <c r="G45" s="49"/>
      <c r="H45" s="49">
        <f t="shared" si="9"/>
        <v>0</v>
      </c>
      <c r="I45" s="3"/>
      <c r="J45" s="3"/>
      <c r="K45" s="35" t="s">
        <v>125</v>
      </c>
      <c r="L45" s="64">
        <v>12</v>
      </c>
      <c r="M45" s="36" t="s">
        <v>126</v>
      </c>
      <c r="N45" s="36" t="s">
        <v>127</v>
      </c>
      <c r="O45" s="48"/>
      <c r="P45" s="49"/>
      <c r="Q45" s="49">
        <f>SUM(O45-P45)</f>
        <v>0</v>
      </c>
    </row>
    <row r="46" spans="1:17" ht="21.75">
      <c r="A46" s="16"/>
      <c r="B46" s="16"/>
      <c r="C46" s="16"/>
      <c r="D46" s="16"/>
      <c r="E46" s="16"/>
      <c r="F46" s="16"/>
      <c r="G46" s="16"/>
      <c r="H46" s="16"/>
      <c r="I46" s="3"/>
      <c r="J46" s="3"/>
      <c r="K46" s="35" t="s">
        <v>128</v>
      </c>
      <c r="L46" s="64">
        <v>17</v>
      </c>
      <c r="M46" s="36" t="s">
        <v>126</v>
      </c>
      <c r="N46" s="36" t="s">
        <v>129</v>
      </c>
      <c r="O46" s="48"/>
      <c r="P46" s="49"/>
      <c r="Q46" s="49">
        <f t="shared" ref="Q46:Q47" si="11">SUM(O46-P46)</f>
        <v>0</v>
      </c>
    </row>
    <row r="47" spans="1:17" ht="21.75">
      <c r="A47" s="16"/>
      <c r="B47" s="43" t="s">
        <v>130</v>
      </c>
      <c r="C47" s="45" t="s">
        <v>2</v>
      </c>
      <c r="D47" s="57" t="s">
        <v>3</v>
      </c>
      <c r="E47" s="57" t="s">
        <v>4</v>
      </c>
      <c r="F47" s="57"/>
      <c r="G47" s="57"/>
      <c r="H47" s="57"/>
      <c r="I47" s="3"/>
      <c r="J47" s="2"/>
      <c r="K47" s="35" t="s">
        <v>131</v>
      </c>
      <c r="L47" s="64">
        <v>11.5</v>
      </c>
      <c r="M47" s="36" t="s">
        <v>126</v>
      </c>
      <c r="N47" s="36" t="s">
        <v>132</v>
      </c>
      <c r="O47" s="48"/>
      <c r="P47" s="49"/>
      <c r="Q47" s="49">
        <f t="shared" si="11"/>
        <v>0</v>
      </c>
    </row>
    <row r="48" spans="1:17" ht="21.75">
      <c r="A48" s="16"/>
      <c r="B48" s="35" t="s">
        <v>133</v>
      </c>
      <c r="C48" s="64">
        <v>15.14</v>
      </c>
      <c r="D48" s="36" t="s">
        <v>7</v>
      </c>
      <c r="E48" s="36" t="s">
        <v>134</v>
      </c>
      <c r="F48" s="49"/>
      <c r="G48" s="49"/>
      <c r="H48" s="49">
        <f t="shared" ref="H48:H50" si="12">SUM(F48-G48)</f>
        <v>0</v>
      </c>
      <c r="I48" s="3"/>
      <c r="J48" s="2"/>
      <c r="K48" s="35" t="s">
        <v>135</v>
      </c>
      <c r="L48" s="64">
        <v>17.3</v>
      </c>
      <c r="M48" s="36" t="s">
        <v>126</v>
      </c>
      <c r="N48" s="36" t="s">
        <v>136</v>
      </c>
      <c r="O48" s="49"/>
      <c r="P48" s="49"/>
      <c r="Q48" s="49">
        <f>SUM(O48-P48)</f>
        <v>0</v>
      </c>
    </row>
    <row r="49" spans="1:17" ht="21.75">
      <c r="A49" s="16"/>
      <c r="B49" s="35" t="s">
        <v>137</v>
      </c>
      <c r="C49" s="64">
        <v>9.9499999999999993</v>
      </c>
      <c r="D49" s="36" t="s">
        <v>7</v>
      </c>
      <c r="E49" s="36" t="s">
        <v>138</v>
      </c>
      <c r="F49" s="49"/>
      <c r="G49" s="49"/>
      <c r="H49" s="49">
        <f t="shared" si="12"/>
        <v>0</v>
      </c>
      <c r="I49" s="3"/>
      <c r="J49" s="2"/>
      <c r="K49" s="16"/>
      <c r="L49" s="16"/>
      <c r="M49" s="16"/>
      <c r="N49" s="16"/>
    </row>
    <row r="50" spans="1:17" ht="21.75">
      <c r="A50" s="16"/>
      <c r="B50" s="35" t="s">
        <v>139</v>
      </c>
      <c r="C50" s="64">
        <v>32.6</v>
      </c>
      <c r="D50" s="36" t="s">
        <v>7</v>
      </c>
      <c r="E50" s="36" t="s">
        <v>140</v>
      </c>
      <c r="F50" s="49"/>
      <c r="G50" s="49"/>
      <c r="H50" s="49">
        <f t="shared" si="12"/>
        <v>0</v>
      </c>
      <c r="I50" s="3"/>
      <c r="J50" s="2"/>
      <c r="K50" s="53" t="s">
        <v>141</v>
      </c>
      <c r="L50" s="45" t="s">
        <v>2</v>
      </c>
      <c r="M50" s="44" t="s">
        <v>3</v>
      </c>
      <c r="N50" s="44" t="s">
        <v>4</v>
      </c>
      <c r="O50" s="16"/>
    </row>
    <row r="51" spans="1:17" ht="21.75">
      <c r="A51" s="16"/>
      <c r="B51" s="35" t="s">
        <v>142</v>
      </c>
      <c r="C51" s="64">
        <v>17.850000000000001</v>
      </c>
      <c r="D51" s="36" t="s">
        <v>7</v>
      </c>
      <c r="E51" s="36" t="s">
        <v>143</v>
      </c>
      <c r="F51" s="49"/>
      <c r="G51" s="49"/>
      <c r="H51" s="49">
        <f>SUM(F51-G51)</f>
        <v>0</v>
      </c>
      <c r="I51" s="3"/>
      <c r="J51" s="2"/>
      <c r="K51" s="18" t="s">
        <v>144</v>
      </c>
      <c r="L51" s="65">
        <v>7.75</v>
      </c>
      <c r="M51" s="20" t="s">
        <v>7</v>
      </c>
      <c r="N51" s="20" t="s">
        <v>145</v>
      </c>
      <c r="O51" s="49"/>
      <c r="P51" s="49"/>
      <c r="Q51" s="49">
        <f t="shared" ref="Q51:Q55" si="13">SUM(O51-P51)</f>
        <v>0</v>
      </c>
    </row>
    <row r="52" spans="1:17" ht="21.75">
      <c r="A52" s="16"/>
      <c r="B52" s="35" t="s">
        <v>146</v>
      </c>
      <c r="C52" s="64">
        <v>20.7</v>
      </c>
      <c r="D52" s="36" t="s">
        <v>126</v>
      </c>
      <c r="E52" s="36" t="s">
        <v>147</v>
      </c>
      <c r="F52" s="49"/>
      <c r="G52" s="49"/>
      <c r="H52" s="49">
        <f>SUM(F52-G52)</f>
        <v>0</v>
      </c>
      <c r="I52" s="3"/>
      <c r="J52" s="2"/>
      <c r="K52" s="18" t="s">
        <v>148</v>
      </c>
      <c r="L52" s="65">
        <v>7.6</v>
      </c>
      <c r="M52" s="20" t="s">
        <v>7</v>
      </c>
      <c r="N52" s="20" t="s">
        <v>149</v>
      </c>
      <c r="O52" s="49"/>
      <c r="P52" s="49"/>
      <c r="Q52" s="49">
        <f t="shared" si="13"/>
        <v>0</v>
      </c>
    </row>
    <row r="53" spans="1:17" ht="21.75">
      <c r="A53" s="16"/>
      <c r="B53" s="35" t="s">
        <v>150</v>
      </c>
      <c r="C53" s="64">
        <v>26.75</v>
      </c>
      <c r="D53" s="36" t="s">
        <v>126</v>
      </c>
      <c r="E53" s="36" t="s">
        <v>151</v>
      </c>
      <c r="F53" s="49"/>
      <c r="G53" s="49"/>
      <c r="H53" s="49">
        <f t="shared" ref="H53:H56" si="14">SUM(F53-G53)</f>
        <v>0</v>
      </c>
      <c r="I53" s="3"/>
      <c r="J53" s="3"/>
      <c r="K53" s="18" t="s">
        <v>152</v>
      </c>
      <c r="L53" s="65">
        <v>7.6</v>
      </c>
      <c r="M53" s="20" t="s">
        <v>7</v>
      </c>
      <c r="N53" s="20" t="s">
        <v>153</v>
      </c>
      <c r="O53" s="49"/>
      <c r="P53" s="49"/>
      <c r="Q53" s="49">
        <f t="shared" si="13"/>
        <v>0</v>
      </c>
    </row>
    <row r="54" spans="1:17" ht="21.75">
      <c r="A54" s="16"/>
      <c r="B54" s="35" t="s">
        <v>154</v>
      </c>
      <c r="C54" s="64">
        <v>16</v>
      </c>
      <c r="D54" s="36" t="s">
        <v>126</v>
      </c>
      <c r="E54" s="36" t="s">
        <v>155</v>
      </c>
      <c r="F54" s="49"/>
      <c r="G54" s="49"/>
      <c r="H54" s="49">
        <f t="shared" si="14"/>
        <v>0</v>
      </c>
      <c r="I54" s="3"/>
      <c r="J54" s="2"/>
      <c r="K54" s="18" t="s">
        <v>156</v>
      </c>
      <c r="L54" s="65">
        <v>7.65</v>
      </c>
      <c r="M54" s="20" t="s">
        <v>7</v>
      </c>
      <c r="N54" s="20" t="s">
        <v>157</v>
      </c>
      <c r="O54" s="49"/>
      <c r="P54" s="49"/>
      <c r="Q54" s="49">
        <f t="shared" si="13"/>
        <v>0</v>
      </c>
    </row>
    <row r="55" spans="1:17" ht="21.75">
      <c r="A55" s="16"/>
      <c r="B55" s="35" t="s">
        <v>317</v>
      </c>
      <c r="C55" s="64">
        <v>14.5</v>
      </c>
      <c r="D55" s="36" t="s">
        <v>126</v>
      </c>
      <c r="E55" s="36" t="s">
        <v>318</v>
      </c>
      <c r="F55" s="49"/>
      <c r="G55" s="49"/>
      <c r="H55" s="49">
        <f t="shared" ref="H55" si="15">SUM(F55-G55)</f>
        <v>0</v>
      </c>
      <c r="I55" s="3"/>
      <c r="J55" s="3"/>
      <c r="K55" s="18" t="s">
        <v>160</v>
      </c>
      <c r="L55" s="65">
        <v>6.05</v>
      </c>
      <c r="M55" s="20" t="s">
        <v>7</v>
      </c>
      <c r="N55" s="20" t="s">
        <v>161</v>
      </c>
      <c r="O55" s="49"/>
      <c r="P55" s="49"/>
      <c r="Q55" s="49">
        <f t="shared" si="13"/>
        <v>0</v>
      </c>
    </row>
    <row r="56" spans="1:17" ht="21.75">
      <c r="A56" s="16"/>
      <c r="B56" s="35" t="s">
        <v>158</v>
      </c>
      <c r="C56" s="64">
        <v>16</v>
      </c>
      <c r="D56" s="36" t="s">
        <v>126</v>
      </c>
      <c r="E56" s="36" t="s">
        <v>159</v>
      </c>
      <c r="F56" s="49"/>
      <c r="G56" s="49"/>
      <c r="H56" s="49">
        <f t="shared" si="14"/>
        <v>0</v>
      </c>
      <c r="I56" s="3"/>
      <c r="J56" s="16"/>
      <c r="K56" s="16"/>
      <c r="L56" s="16"/>
      <c r="M56" s="16"/>
      <c r="N56" s="16"/>
      <c r="O56" s="16"/>
    </row>
    <row r="57" spans="1:17" ht="21.75">
      <c r="A57" s="2"/>
      <c r="B57" s="35" t="s">
        <v>162</v>
      </c>
      <c r="C57" s="64">
        <v>24.65</v>
      </c>
      <c r="D57" s="36" t="s">
        <v>126</v>
      </c>
      <c r="E57" s="36" t="s">
        <v>163</v>
      </c>
      <c r="F57" s="49"/>
      <c r="G57" s="49"/>
      <c r="H57" s="49">
        <f t="shared" ref="H57:H62" si="16">SUM(F57-G57)</f>
        <v>0</v>
      </c>
      <c r="I57" s="3"/>
      <c r="J57" s="16"/>
      <c r="K57" s="53" t="s">
        <v>191</v>
      </c>
      <c r="L57" s="45" t="s">
        <v>2</v>
      </c>
      <c r="M57" s="44" t="s">
        <v>3</v>
      </c>
      <c r="N57" s="44" t="s">
        <v>4</v>
      </c>
      <c r="O57" s="16"/>
    </row>
    <row r="58" spans="1:17" ht="21.75">
      <c r="A58" s="2"/>
      <c r="B58" s="35" t="s">
        <v>164</v>
      </c>
      <c r="C58" s="64">
        <v>7.1</v>
      </c>
      <c r="D58" s="36" t="s">
        <v>7</v>
      </c>
      <c r="E58" s="36" t="s">
        <v>165</v>
      </c>
      <c r="F58" s="49"/>
      <c r="G58" s="49"/>
      <c r="H58" s="49">
        <f t="shared" si="16"/>
        <v>0</v>
      </c>
      <c r="I58" s="3"/>
      <c r="J58" s="3"/>
      <c r="K58" s="79" t="s">
        <v>192</v>
      </c>
      <c r="L58" s="77">
        <v>8.73</v>
      </c>
      <c r="M58" s="20" t="s">
        <v>7</v>
      </c>
      <c r="N58" s="20" t="s">
        <v>194</v>
      </c>
      <c r="O58" s="49"/>
      <c r="P58" s="49"/>
      <c r="Q58" s="49">
        <f t="shared" ref="Q58:Q61" si="17">SUM(O58-P58)</f>
        <v>0</v>
      </c>
    </row>
    <row r="59" spans="1:17" ht="21.75">
      <c r="A59" s="2"/>
      <c r="B59" s="35" t="s">
        <v>167</v>
      </c>
      <c r="C59" s="64">
        <v>16.21</v>
      </c>
      <c r="D59" s="36" t="s">
        <v>7</v>
      </c>
      <c r="E59" s="36" t="s">
        <v>168</v>
      </c>
      <c r="F59" s="49"/>
      <c r="G59" s="49"/>
      <c r="H59" s="49">
        <f t="shared" si="16"/>
        <v>0</v>
      </c>
      <c r="I59" s="3"/>
      <c r="J59" s="3"/>
      <c r="K59" s="79" t="s">
        <v>192</v>
      </c>
      <c r="L59" s="77">
        <v>15.46</v>
      </c>
      <c r="M59" s="20" t="s">
        <v>12</v>
      </c>
      <c r="N59" s="20" t="s">
        <v>195</v>
      </c>
      <c r="O59" s="49"/>
      <c r="P59" s="49"/>
      <c r="Q59" s="49">
        <f t="shared" si="17"/>
        <v>0</v>
      </c>
    </row>
    <row r="60" spans="1:17" ht="21.75">
      <c r="A60" s="2"/>
      <c r="B60" s="35" t="s">
        <v>170</v>
      </c>
      <c r="C60" s="64">
        <v>17.829999999999998</v>
      </c>
      <c r="D60" s="36" t="s">
        <v>7</v>
      </c>
      <c r="E60" s="36" t="s">
        <v>171</v>
      </c>
      <c r="F60" s="49"/>
      <c r="G60" s="49"/>
      <c r="H60" s="49">
        <f t="shared" si="16"/>
        <v>0</v>
      </c>
      <c r="I60" s="3"/>
      <c r="J60" s="3"/>
      <c r="K60" s="79" t="s">
        <v>193</v>
      </c>
      <c r="L60" s="78">
        <v>9.41</v>
      </c>
      <c r="M60" s="34" t="s">
        <v>7</v>
      </c>
      <c r="N60" s="34" t="s">
        <v>196</v>
      </c>
      <c r="O60" s="74"/>
      <c r="P60" s="74"/>
      <c r="Q60" s="74">
        <f t="shared" si="17"/>
        <v>0</v>
      </c>
    </row>
    <row r="61" spans="1:17" ht="21.75">
      <c r="A61" s="2"/>
      <c r="B61" s="35" t="s">
        <v>173</v>
      </c>
      <c r="C61" s="64">
        <v>15.21</v>
      </c>
      <c r="D61" s="36" t="s">
        <v>7</v>
      </c>
      <c r="E61" s="36" t="s">
        <v>174</v>
      </c>
      <c r="F61" s="49"/>
      <c r="G61" s="49"/>
      <c r="H61" s="49">
        <f t="shared" si="16"/>
        <v>0</v>
      </c>
      <c r="I61" s="3"/>
      <c r="J61" s="5"/>
      <c r="K61" s="79" t="s">
        <v>193</v>
      </c>
      <c r="L61" s="67">
        <v>15.78</v>
      </c>
      <c r="M61" s="63" t="s">
        <v>12</v>
      </c>
      <c r="N61" s="63" t="s">
        <v>197</v>
      </c>
      <c r="O61" s="49"/>
      <c r="P61" s="49"/>
      <c r="Q61" s="49">
        <f t="shared" si="17"/>
        <v>0</v>
      </c>
    </row>
    <row r="62" spans="1:17" ht="21.75">
      <c r="A62" s="2"/>
      <c r="B62" s="35" t="s">
        <v>175</v>
      </c>
      <c r="C62" s="64">
        <v>29.44</v>
      </c>
      <c r="D62" s="36" t="s">
        <v>7</v>
      </c>
      <c r="E62" s="36" t="s">
        <v>176</v>
      </c>
      <c r="F62" s="49"/>
      <c r="G62" s="49"/>
      <c r="H62" s="49">
        <f t="shared" si="16"/>
        <v>0</v>
      </c>
      <c r="I62" s="3"/>
      <c r="J62" s="5"/>
      <c r="K62" s="75"/>
      <c r="L62" s="76"/>
      <c r="M62" s="3"/>
      <c r="N62" s="3"/>
    </row>
    <row r="63" spans="1:17" ht="21.75">
      <c r="A63" s="2"/>
      <c r="B63" s="6"/>
      <c r="C63" s="4"/>
      <c r="D63" s="10"/>
      <c r="E63" s="10"/>
      <c r="F63" s="10"/>
      <c r="G63" s="10"/>
      <c r="H63" s="10"/>
      <c r="I63" s="3"/>
      <c r="J63" s="5"/>
      <c r="K63" s="15" t="s">
        <v>198</v>
      </c>
      <c r="L63" s="15" t="s">
        <v>2</v>
      </c>
      <c r="M63" s="15" t="s">
        <v>3</v>
      </c>
      <c r="N63" s="15" t="s">
        <v>4</v>
      </c>
      <c r="O63" s="6"/>
    </row>
    <row r="64" spans="1:17" ht="21.75">
      <c r="A64" s="2"/>
      <c r="B64" s="43" t="s">
        <v>177</v>
      </c>
      <c r="C64" s="58"/>
      <c r="D64" s="58"/>
      <c r="E64" s="58"/>
      <c r="F64" s="58"/>
      <c r="G64" s="6"/>
      <c r="H64" s="6"/>
      <c r="I64" s="10"/>
      <c r="J64" s="42"/>
      <c r="K64" s="18" t="s">
        <v>199</v>
      </c>
      <c r="L64" s="19">
        <v>5.2</v>
      </c>
      <c r="M64" s="19" t="s">
        <v>7</v>
      </c>
      <c r="N64" s="19" t="s">
        <v>200</v>
      </c>
      <c r="O64" s="49"/>
      <c r="P64" s="49"/>
      <c r="Q64" s="49">
        <f t="shared" ref="Q64:Q71" si="18">SUM(O64-P64)</f>
        <v>0</v>
      </c>
    </row>
    <row r="65" spans="1:17" ht="21.75">
      <c r="A65" s="6"/>
      <c r="B65" s="17" t="s">
        <v>178</v>
      </c>
      <c r="C65" s="65">
        <v>10</v>
      </c>
      <c r="D65" s="20" t="s">
        <v>179</v>
      </c>
      <c r="E65" s="20" t="s">
        <v>180</v>
      </c>
      <c r="F65" s="61"/>
      <c r="G65" s="61"/>
      <c r="H65" s="61">
        <f t="shared" ref="H65:H67" si="19">SUM(F65-G65)</f>
        <v>0</v>
      </c>
      <c r="I65" s="10"/>
      <c r="J65" s="42"/>
      <c r="K65" s="18" t="s">
        <v>201</v>
      </c>
      <c r="L65" s="19">
        <v>5.2</v>
      </c>
      <c r="M65" s="19" t="s">
        <v>7</v>
      </c>
      <c r="N65" s="19" t="s">
        <v>202</v>
      </c>
      <c r="O65" s="49"/>
      <c r="P65" s="49"/>
      <c r="Q65" s="49">
        <f t="shared" si="18"/>
        <v>0</v>
      </c>
    </row>
    <row r="66" spans="1:17" ht="21.75">
      <c r="A66" s="6"/>
      <c r="B66" s="17" t="s">
        <v>181</v>
      </c>
      <c r="C66" s="65">
        <v>2</v>
      </c>
      <c r="D66" s="20" t="s">
        <v>179</v>
      </c>
      <c r="E66" s="20" t="s">
        <v>182</v>
      </c>
      <c r="F66" s="61"/>
      <c r="G66" s="61"/>
      <c r="H66" s="61">
        <f t="shared" si="19"/>
        <v>0</v>
      </c>
      <c r="I66" s="10"/>
      <c r="J66" s="42"/>
      <c r="K66" s="18" t="s">
        <v>203</v>
      </c>
      <c r="L66" s="19">
        <v>5.2</v>
      </c>
      <c r="M66" s="19" t="s">
        <v>7</v>
      </c>
      <c r="N66" s="19" t="s">
        <v>204</v>
      </c>
      <c r="O66" s="74"/>
      <c r="P66" s="74"/>
      <c r="Q66" s="74">
        <f t="shared" si="18"/>
        <v>0</v>
      </c>
    </row>
    <row r="67" spans="1:17" ht="21.75">
      <c r="A67" s="6"/>
      <c r="B67" s="25" t="s">
        <v>183</v>
      </c>
      <c r="C67" s="66">
        <v>60</v>
      </c>
      <c r="D67" s="34" t="s">
        <v>179</v>
      </c>
      <c r="E67" s="34" t="s">
        <v>184</v>
      </c>
      <c r="F67" s="61"/>
      <c r="G67" s="61"/>
      <c r="H67" s="61">
        <f t="shared" si="19"/>
        <v>0</v>
      </c>
      <c r="I67" s="10"/>
      <c r="J67" s="42"/>
      <c r="K67" s="18" t="s">
        <v>205</v>
      </c>
      <c r="L67" s="19">
        <v>5.2</v>
      </c>
      <c r="M67" s="19" t="s">
        <v>7</v>
      </c>
      <c r="N67" s="19" t="s">
        <v>206</v>
      </c>
      <c r="O67" s="49"/>
      <c r="P67" s="49"/>
      <c r="Q67" s="49">
        <f t="shared" si="18"/>
        <v>0</v>
      </c>
    </row>
    <row r="68" spans="1:17" ht="21.75">
      <c r="B68" s="62" t="s">
        <v>188</v>
      </c>
      <c r="C68" s="67">
        <v>9</v>
      </c>
      <c r="D68" s="63" t="s">
        <v>179</v>
      </c>
      <c r="E68" s="63" t="s">
        <v>189</v>
      </c>
      <c r="F68" s="61"/>
      <c r="G68" s="61"/>
      <c r="H68" s="61">
        <f t="shared" ref="H68:H69" si="20">SUM(F68-G68)</f>
        <v>0</v>
      </c>
      <c r="K68" s="18" t="s">
        <v>207</v>
      </c>
      <c r="L68" s="19">
        <v>5.2</v>
      </c>
      <c r="M68" s="19" t="s">
        <v>7</v>
      </c>
      <c r="N68" s="20" t="s">
        <v>208</v>
      </c>
      <c r="O68" s="49"/>
      <c r="P68" s="49"/>
      <c r="Q68" s="49">
        <f t="shared" si="18"/>
        <v>0</v>
      </c>
    </row>
    <row r="69" spans="1:17" ht="21.75">
      <c r="B69" s="68" t="s">
        <v>319</v>
      </c>
      <c r="C69" s="95">
        <v>8</v>
      </c>
      <c r="D69" s="69" t="s">
        <v>179</v>
      </c>
      <c r="E69" s="63" t="s">
        <v>190</v>
      </c>
      <c r="F69" s="61"/>
      <c r="G69" s="61"/>
      <c r="H69" s="61">
        <f t="shared" si="20"/>
        <v>0</v>
      </c>
      <c r="K69" s="18" t="s">
        <v>209</v>
      </c>
      <c r="L69" s="19">
        <v>5.2</v>
      </c>
      <c r="M69" s="19" t="s">
        <v>7</v>
      </c>
      <c r="N69" s="19" t="s">
        <v>210</v>
      </c>
      <c r="O69" s="49"/>
      <c r="P69" s="49"/>
      <c r="Q69" s="49">
        <f t="shared" si="18"/>
        <v>0</v>
      </c>
    </row>
    <row r="70" spans="1:17" ht="21.75">
      <c r="B70" s="68" t="s">
        <v>312</v>
      </c>
      <c r="C70" s="95">
        <v>3.8</v>
      </c>
      <c r="D70" s="69" t="s">
        <v>179</v>
      </c>
      <c r="E70" s="63" t="s">
        <v>313</v>
      </c>
      <c r="F70" s="61"/>
      <c r="G70" s="61"/>
      <c r="H70" s="61">
        <f t="shared" ref="H70" si="21">SUM(F70-G70)</f>
        <v>0</v>
      </c>
      <c r="K70" s="18" t="s">
        <v>211</v>
      </c>
      <c r="L70" s="19">
        <v>5.2</v>
      </c>
      <c r="M70" s="19" t="s">
        <v>7</v>
      </c>
      <c r="N70" s="19" t="s">
        <v>212</v>
      </c>
      <c r="O70" s="74"/>
      <c r="P70" s="74"/>
      <c r="Q70" s="74">
        <f t="shared" si="18"/>
        <v>0</v>
      </c>
    </row>
    <row r="71" spans="1:17" ht="21.75">
      <c r="B71" s="68" t="s">
        <v>314</v>
      </c>
      <c r="C71" s="95">
        <v>5</v>
      </c>
      <c r="D71" s="69" t="s">
        <v>315</v>
      </c>
      <c r="E71" s="63" t="s">
        <v>316</v>
      </c>
      <c r="F71" s="61"/>
      <c r="G71" s="61"/>
      <c r="H71" s="61">
        <f t="shared" ref="H71" si="22">SUM(F71-G71)</f>
        <v>0</v>
      </c>
      <c r="K71" s="18" t="s">
        <v>213</v>
      </c>
      <c r="L71" s="19">
        <v>5.2</v>
      </c>
      <c r="M71" s="19" t="s">
        <v>7</v>
      </c>
      <c r="N71" s="19" t="s">
        <v>214</v>
      </c>
      <c r="O71" s="49"/>
      <c r="P71" s="49"/>
      <c r="Q71" s="49">
        <f t="shared" si="18"/>
        <v>0</v>
      </c>
    </row>
    <row r="74" spans="1:17" ht="15.75">
      <c r="B74" s="40" t="s">
        <v>166</v>
      </c>
    </row>
    <row r="75" spans="1:17" ht="19.5">
      <c r="B75" s="41" t="s">
        <v>169</v>
      </c>
    </row>
    <row r="76" spans="1:17" ht="19.5">
      <c r="B76" s="41" t="s">
        <v>172</v>
      </c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B7F76-9E30-4C0C-A90E-91289FD0120A}">
  <dimension ref="B1:Q45"/>
  <sheetViews>
    <sheetView tabSelected="1" topLeftCell="A18" zoomScale="80" zoomScaleNormal="80" workbookViewId="0">
      <selection activeCell="L43" sqref="L43"/>
    </sheetView>
  </sheetViews>
  <sheetFormatPr defaultRowHeight="15"/>
  <cols>
    <col min="1" max="1" width="6.42578125" customWidth="1"/>
    <col min="2" max="2" width="34.5703125" customWidth="1"/>
    <col min="3" max="3" width="12.7109375" customWidth="1"/>
    <col min="4" max="4" width="10.5703125" customWidth="1"/>
    <col min="5" max="5" width="17.28515625" customWidth="1"/>
    <col min="6" max="6" width="12" customWidth="1"/>
    <col min="7" max="7" width="11" customWidth="1"/>
    <col min="11" max="11" width="43.7109375" customWidth="1"/>
    <col min="12" max="12" width="11.28515625" customWidth="1"/>
    <col min="13" max="13" width="12.42578125" customWidth="1"/>
    <col min="14" max="14" width="14" customWidth="1"/>
    <col min="15" max="15" width="11.7109375" customWidth="1"/>
    <col min="16" max="16" width="11.42578125" customWidth="1"/>
  </cols>
  <sheetData>
    <row r="1" spans="2:17" ht="21.75">
      <c r="B1" s="2"/>
      <c r="C1" s="3"/>
      <c r="D1" s="13"/>
      <c r="E1" s="3"/>
      <c r="F1" s="3"/>
      <c r="G1" s="3"/>
      <c r="H1" s="3"/>
      <c r="I1" s="13"/>
      <c r="J1" s="5"/>
      <c r="K1" s="2"/>
      <c r="L1" s="2"/>
      <c r="M1" s="2"/>
      <c r="N1" s="2"/>
      <c r="O1" s="6"/>
    </row>
    <row r="2" spans="2:17" ht="21.75">
      <c r="B2" s="2"/>
      <c r="C2" s="3"/>
      <c r="D2" s="13"/>
      <c r="E2" s="3"/>
      <c r="F2" s="3"/>
      <c r="G2" s="3"/>
      <c r="H2" s="3"/>
      <c r="I2" s="13"/>
      <c r="J2" s="5"/>
      <c r="K2" s="2"/>
      <c r="L2" s="2"/>
      <c r="M2" s="2"/>
      <c r="N2" s="2"/>
      <c r="O2" s="6"/>
    </row>
    <row r="3" spans="2:17" ht="21.75">
      <c r="B3" s="2"/>
      <c r="C3" s="3"/>
      <c r="D3" s="13"/>
      <c r="E3" s="3"/>
      <c r="F3" s="3"/>
      <c r="G3" s="3"/>
      <c r="H3" s="3"/>
      <c r="I3" s="13"/>
      <c r="J3" s="5"/>
      <c r="K3" s="2"/>
      <c r="L3" s="2"/>
      <c r="M3" s="2"/>
      <c r="N3" s="2"/>
      <c r="O3" s="6"/>
    </row>
    <row r="4" spans="2:17" ht="21.75">
      <c r="B4" s="2"/>
      <c r="C4" s="3"/>
      <c r="D4" s="13"/>
      <c r="E4" s="3"/>
      <c r="F4" s="3"/>
      <c r="G4" s="3"/>
      <c r="H4" s="3"/>
      <c r="I4" s="13"/>
      <c r="J4" s="5"/>
      <c r="K4" s="2"/>
      <c r="L4" s="2"/>
      <c r="M4" s="2"/>
      <c r="N4" s="2"/>
      <c r="O4" s="6"/>
    </row>
    <row r="5" spans="2:17" ht="22.5" thickBot="1">
      <c r="B5" s="2"/>
      <c r="C5" s="3"/>
      <c r="D5" s="13"/>
      <c r="E5" s="3"/>
      <c r="F5" s="3"/>
      <c r="G5" s="3"/>
      <c r="H5" s="3"/>
      <c r="I5" s="13"/>
      <c r="J5" s="5"/>
      <c r="K5" s="2"/>
      <c r="L5" s="2"/>
      <c r="M5" s="2"/>
      <c r="N5" s="2"/>
      <c r="O5" s="6"/>
    </row>
    <row r="6" spans="2:17" ht="40.5" thickBot="1">
      <c r="B6" s="7"/>
      <c r="C6" s="2"/>
      <c r="D6" s="14"/>
      <c r="E6" s="12"/>
      <c r="F6" s="50" t="s">
        <v>185</v>
      </c>
      <c r="G6" s="51" t="s">
        <v>186</v>
      </c>
      <c r="H6" s="52" t="s">
        <v>187</v>
      </c>
      <c r="I6" s="80"/>
      <c r="J6" s="12"/>
      <c r="K6" s="11"/>
      <c r="L6" s="9"/>
      <c r="M6" s="2"/>
      <c r="N6" s="2"/>
      <c r="O6" s="50" t="s">
        <v>185</v>
      </c>
      <c r="P6" s="51" t="s">
        <v>186</v>
      </c>
      <c r="Q6" s="52" t="s">
        <v>187</v>
      </c>
    </row>
    <row r="7" spans="2:17" ht="21.75">
      <c r="B7" s="7"/>
      <c r="C7" s="2"/>
      <c r="D7" s="14"/>
      <c r="E7" s="12"/>
      <c r="I7" s="80"/>
      <c r="J7" s="12"/>
      <c r="K7" s="11"/>
      <c r="L7" s="9"/>
      <c r="M7" s="2"/>
      <c r="N7" s="2"/>
    </row>
    <row r="8" spans="2:17" ht="27.75">
      <c r="B8" s="81" t="s">
        <v>215</v>
      </c>
      <c r="D8" s="13"/>
      <c r="I8" s="82"/>
      <c r="L8" s="2"/>
      <c r="M8" s="2"/>
      <c r="N8" s="2"/>
    </row>
    <row r="9" spans="2:17" ht="21.75">
      <c r="B9" s="83" t="s">
        <v>216</v>
      </c>
      <c r="C9" s="84" t="s">
        <v>2</v>
      </c>
      <c r="D9" s="85" t="s">
        <v>3</v>
      </c>
      <c r="E9" s="85" t="s">
        <v>4</v>
      </c>
      <c r="F9" s="46"/>
      <c r="G9" s="47"/>
      <c r="H9" s="47"/>
      <c r="I9" s="80"/>
      <c r="J9" s="86"/>
      <c r="K9" s="97" t="s">
        <v>217</v>
      </c>
      <c r="L9" s="84" t="s">
        <v>2</v>
      </c>
      <c r="M9" s="85" t="s">
        <v>3</v>
      </c>
      <c r="N9" s="85" t="s">
        <v>4</v>
      </c>
      <c r="O9" s="46"/>
      <c r="P9" s="47"/>
      <c r="Q9" s="47"/>
    </row>
    <row r="10" spans="2:17" ht="21.75">
      <c r="B10" s="35" t="s">
        <v>218</v>
      </c>
      <c r="C10" s="64">
        <v>6.78</v>
      </c>
      <c r="D10" s="28" t="s">
        <v>7</v>
      </c>
      <c r="E10" s="36" t="s">
        <v>219</v>
      </c>
      <c r="F10" s="48"/>
      <c r="G10" s="49"/>
      <c r="H10" s="49">
        <f>SUM(F10-G10)</f>
        <v>0</v>
      </c>
      <c r="I10" s="87"/>
      <c r="J10" s="88"/>
      <c r="K10" s="94" t="s">
        <v>220</v>
      </c>
      <c r="L10" s="92">
        <v>11.3</v>
      </c>
      <c r="M10" s="29" t="s">
        <v>31</v>
      </c>
      <c r="N10" s="28" t="s">
        <v>221</v>
      </c>
      <c r="O10" s="48"/>
      <c r="P10" s="49"/>
      <c r="Q10" s="49">
        <f>SUM(O10-P10)</f>
        <v>0</v>
      </c>
    </row>
    <row r="11" spans="2:17" ht="21.75">
      <c r="B11" s="35" t="s">
        <v>218</v>
      </c>
      <c r="C11" s="64">
        <v>8.65</v>
      </c>
      <c r="D11" s="28" t="s">
        <v>12</v>
      </c>
      <c r="E11" s="36" t="s">
        <v>222</v>
      </c>
      <c r="F11" s="48"/>
      <c r="G11" s="49"/>
      <c r="H11" s="49">
        <f t="shared" ref="H11:H12" si="0">SUM(F11-G11)</f>
        <v>0</v>
      </c>
      <c r="I11" s="87"/>
      <c r="J11" s="88"/>
      <c r="K11" s="93" t="s">
        <v>223</v>
      </c>
      <c r="L11" s="19">
        <v>11.3</v>
      </c>
      <c r="M11" s="29" t="s">
        <v>31</v>
      </c>
      <c r="N11" s="28" t="s">
        <v>224</v>
      </c>
      <c r="O11" s="48"/>
      <c r="P11" s="49"/>
      <c r="Q11" s="49">
        <f t="shared" ref="Q11:Q12" si="1">SUM(O11-P11)</f>
        <v>0</v>
      </c>
    </row>
    <row r="12" spans="2:17" ht="21.75">
      <c r="B12" s="35" t="s">
        <v>218</v>
      </c>
      <c r="C12" s="64">
        <v>13.7</v>
      </c>
      <c r="D12" s="28" t="s">
        <v>225</v>
      </c>
      <c r="E12" s="36" t="s">
        <v>226</v>
      </c>
      <c r="F12" s="48"/>
      <c r="G12" s="49"/>
      <c r="H12" s="49">
        <f t="shared" si="0"/>
        <v>0</v>
      </c>
      <c r="I12" s="87"/>
      <c r="J12" s="88"/>
      <c r="K12" s="35" t="s">
        <v>227</v>
      </c>
      <c r="L12" s="19">
        <v>11.3</v>
      </c>
      <c r="M12" s="29" t="s">
        <v>31</v>
      </c>
      <c r="N12" s="28" t="s">
        <v>228</v>
      </c>
      <c r="O12" s="48"/>
      <c r="P12" s="49"/>
      <c r="Q12" s="49">
        <f t="shared" si="1"/>
        <v>0</v>
      </c>
    </row>
    <row r="13" spans="2:17" ht="21.75">
      <c r="B13" s="35" t="s">
        <v>229</v>
      </c>
      <c r="C13" s="64">
        <v>7.57</v>
      </c>
      <c r="D13" s="28" t="s">
        <v>230</v>
      </c>
      <c r="E13" s="36" t="s">
        <v>231</v>
      </c>
      <c r="F13" s="49"/>
      <c r="G13" s="49"/>
      <c r="H13" s="49">
        <f>SUM(F13-G13)</f>
        <v>0</v>
      </c>
      <c r="I13" s="87"/>
      <c r="J13" s="59"/>
      <c r="K13" s="35" t="s">
        <v>232</v>
      </c>
      <c r="L13" s="19">
        <v>12</v>
      </c>
      <c r="M13" s="29" t="s">
        <v>31</v>
      </c>
      <c r="N13" s="28" t="s">
        <v>233</v>
      </c>
      <c r="O13" s="49"/>
      <c r="P13" s="49"/>
      <c r="Q13" s="49">
        <f>SUM(O13-P13)</f>
        <v>0</v>
      </c>
    </row>
    <row r="14" spans="2:17" ht="21.75">
      <c r="B14" s="35" t="s">
        <v>229</v>
      </c>
      <c r="C14" s="64">
        <v>12.66</v>
      </c>
      <c r="D14" s="28" t="s">
        <v>234</v>
      </c>
      <c r="E14" s="36" t="s">
        <v>235</v>
      </c>
      <c r="F14" s="49"/>
      <c r="G14" s="49"/>
      <c r="H14" s="49">
        <f>SUM(F14-G14)</f>
        <v>0</v>
      </c>
      <c r="I14" s="87"/>
      <c r="J14" s="59"/>
      <c r="K14" s="35" t="s">
        <v>236</v>
      </c>
      <c r="L14" s="19">
        <v>12</v>
      </c>
      <c r="M14" s="29" t="s">
        <v>31</v>
      </c>
      <c r="N14" s="28" t="s">
        <v>237</v>
      </c>
      <c r="O14" s="49"/>
      <c r="P14" s="49"/>
      <c r="Q14" s="49">
        <f>SUM(O14-P14)</f>
        <v>0</v>
      </c>
    </row>
    <row r="15" spans="2:17" ht="21.75">
      <c r="B15" s="35" t="s">
        <v>229</v>
      </c>
      <c r="C15" s="64">
        <v>22.81</v>
      </c>
      <c r="D15" s="28" t="s">
        <v>238</v>
      </c>
      <c r="E15" s="36" t="s">
        <v>239</v>
      </c>
      <c r="F15" s="49"/>
      <c r="G15" s="49"/>
      <c r="H15" s="49">
        <f>SUM(F15-G15)</f>
        <v>0</v>
      </c>
      <c r="I15" s="89"/>
      <c r="J15" s="90"/>
      <c r="K15" s="35" t="s">
        <v>240</v>
      </c>
      <c r="L15" s="19">
        <v>12</v>
      </c>
      <c r="M15" s="29" t="s">
        <v>31</v>
      </c>
      <c r="N15" s="29" t="s">
        <v>241</v>
      </c>
      <c r="O15" s="49"/>
      <c r="P15" s="49"/>
      <c r="Q15" s="49">
        <f>SUM(O15-P15)</f>
        <v>0</v>
      </c>
    </row>
    <row r="16" spans="2:17" ht="21.75">
      <c r="B16" s="35" t="s">
        <v>229</v>
      </c>
      <c r="C16" s="64">
        <v>43.02</v>
      </c>
      <c r="D16" s="28" t="s">
        <v>242</v>
      </c>
      <c r="E16" s="36" t="s">
        <v>243</v>
      </c>
      <c r="F16" s="49"/>
      <c r="G16" s="49"/>
      <c r="H16" s="49">
        <f>SUM(F16-G16)</f>
        <v>0</v>
      </c>
      <c r="I16" s="60"/>
      <c r="J16" s="88"/>
      <c r="K16" s="86"/>
      <c r="L16" s="88"/>
      <c r="M16" s="88"/>
      <c r="N16" s="88"/>
    </row>
    <row r="17" spans="2:17" ht="21.75">
      <c r="B17" s="35" t="s">
        <v>244</v>
      </c>
      <c r="C17" s="64">
        <v>10.69</v>
      </c>
      <c r="D17" s="28" t="s">
        <v>7</v>
      </c>
      <c r="E17" s="36" t="s">
        <v>245</v>
      </c>
      <c r="F17" s="49"/>
      <c r="G17" s="49"/>
      <c r="H17" s="49">
        <f t="shared" ref="H17:H24" si="2">SUM(F17-G17)</f>
        <v>0</v>
      </c>
      <c r="I17" s="60"/>
      <c r="J17" s="88"/>
      <c r="K17" s="97" t="s">
        <v>246</v>
      </c>
      <c r="L17" s="84" t="s">
        <v>2</v>
      </c>
      <c r="M17" s="85" t="s">
        <v>3</v>
      </c>
      <c r="N17" s="85" t="s">
        <v>4</v>
      </c>
      <c r="O17" s="59"/>
    </row>
    <row r="18" spans="2:17" ht="21.75">
      <c r="B18" s="35" t="s">
        <v>244</v>
      </c>
      <c r="C18" s="64">
        <v>18.239999999999998</v>
      </c>
      <c r="D18" s="28" t="s">
        <v>12</v>
      </c>
      <c r="E18" s="36" t="s">
        <v>247</v>
      </c>
      <c r="F18" s="49"/>
      <c r="G18" s="49"/>
      <c r="H18" s="49">
        <f t="shared" si="2"/>
        <v>0</v>
      </c>
      <c r="I18" s="60"/>
      <c r="J18" s="88"/>
      <c r="K18" s="39" t="s">
        <v>248</v>
      </c>
      <c r="L18" s="36">
        <v>12</v>
      </c>
      <c r="M18" s="28" t="s">
        <v>12</v>
      </c>
      <c r="N18" s="28" t="s">
        <v>249</v>
      </c>
      <c r="O18" s="48"/>
      <c r="P18" s="49"/>
      <c r="Q18" s="49">
        <f t="shared" ref="Q18:Q23" si="3">SUM(O18-P18)</f>
        <v>0</v>
      </c>
    </row>
    <row r="19" spans="2:17" ht="21.75">
      <c r="B19" s="35" t="s">
        <v>244</v>
      </c>
      <c r="C19" s="64">
        <v>32.65</v>
      </c>
      <c r="D19" s="28" t="s">
        <v>225</v>
      </c>
      <c r="E19" s="36" t="s">
        <v>250</v>
      </c>
      <c r="F19" s="49"/>
      <c r="G19" s="49"/>
      <c r="H19" s="49">
        <f t="shared" si="2"/>
        <v>0</v>
      </c>
      <c r="I19" s="60"/>
      <c r="J19" s="88"/>
      <c r="K19" s="39" t="s">
        <v>251</v>
      </c>
      <c r="L19" s="36">
        <v>13.2</v>
      </c>
      <c r="M19" s="28" t="s">
        <v>12</v>
      </c>
      <c r="N19" s="28" t="s">
        <v>252</v>
      </c>
      <c r="O19" s="48"/>
      <c r="P19" s="49"/>
      <c r="Q19" s="49">
        <f t="shared" si="3"/>
        <v>0</v>
      </c>
    </row>
    <row r="20" spans="2:17" ht="21.75">
      <c r="B20" s="35" t="s">
        <v>253</v>
      </c>
      <c r="C20" s="64">
        <v>5.25</v>
      </c>
      <c r="D20" s="28" t="s">
        <v>7</v>
      </c>
      <c r="E20" s="36" t="s">
        <v>254</v>
      </c>
      <c r="F20" s="49"/>
      <c r="G20" s="49"/>
      <c r="H20" s="49">
        <f>SUM(F20-G20)</f>
        <v>0</v>
      </c>
      <c r="I20" s="60"/>
      <c r="J20" s="88"/>
      <c r="K20" s="39" t="s">
        <v>255</v>
      </c>
      <c r="L20" s="36">
        <v>12.3</v>
      </c>
      <c r="M20" s="28" t="s">
        <v>12</v>
      </c>
      <c r="N20" s="28" t="s">
        <v>256</v>
      </c>
      <c r="O20" s="48"/>
      <c r="P20" s="49"/>
      <c r="Q20" s="49">
        <f t="shared" si="3"/>
        <v>0</v>
      </c>
    </row>
    <row r="21" spans="2:17" ht="21.75">
      <c r="B21" s="35" t="s">
        <v>253</v>
      </c>
      <c r="C21" s="64">
        <v>7.43</v>
      </c>
      <c r="D21" s="28" t="s">
        <v>12</v>
      </c>
      <c r="E21" s="36" t="s">
        <v>257</v>
      </c>
      <c r="F21" s="49"/>
      <c r="G21" s="49"/>
      <c r="H21" s="49">
        <f>SUM(F21-G21)</f>
        <v>0</v>
      </c>
      <c r="I21" s="60"/>
      <c r="J21" s="88"/>
      <c r="K21" s="39" t="s">
        <v>258</v>
      </c>
      <c r="L21" s="36">
        <v>12</v>
      </c>
      <c r="M21" s="28" t="s">
        <v>12</v>
      </c>
      <c r="N21" s="28" t="s">
        <v>259</v>
      </c>
      <c r="O21" s="48"/>
      <c r="P21" s="49"/>
      <c r="Q21" s="49">
        <f t="shared" si="3"/>
        <v>0</v>
      </c>
    </row>
    <row r="22" spans="2:17" ht="21.75">
      <c r="B22" s="35" t="s">
        <v>253</v>
      </c>
      <c r="C22" s="64">
        <v>11.78</v>
      </c>
      <c r="D22" s="28" t="s">
        <v>225</v>
      </c>
      <c r="E22" s="36" t="s">
        <v>260</v>
      </c>
      <c r="F22" s="49"/>
      <c r="G22" s="49"/>
      <c r="H22" s="49">
        <f t="shared" si="2"/>
        <v>0</v>
      </c>
      <c r="I22" s="60"/>
      <c r="J22" s="88"/>
      <c r="K22" s="39" t="s">
        <v>261</v>
      </c>
      <c r="L22" s="36">
        <v>12</v>
      </c>
      <c r="M22" s="28" t="s">
        <v>12</v>
      </c>
      <c r="N22" s="26" t="s">
        <v>262</v>
      </c>
      <c r="O22" s="48"/>
      <c r="P22" s="49"/>
      <c r="Q22" s="49">
        <f t="shared" si="3"/>
        <v>0</v>
      </c>
    </row>
    <row r="23" spans="2:17" ht="21.75">
      <c r="B23" s="35" t="s">
        <v>263</v>
      </c>
      <c r="C23" s="64">
        <v>6.46</v>
      </c>
      <c r="D23" s="28" t="s">
        <v>230</v>
      </c>
      <c r="E23" s="36" t="s">
        <v>264</v>
      </c>
      <c r="F23" s="49"/>
      <c r="G23" s="49"/>
      <c r="H23" s="49">
        <f t="shared" si="2"/>
        <v>0</v>
      </c>
      <c r="I23" s="89"/>
      <c r="J23" s="88"/>
      <c r="K23" s="39" t="s">
        <v>265</v>
      </c>
      <c r="L23" s="36">
        <v>12.3</v>
      </c>
      <c r="M23" s="29" t="s">
        <v>12</v>
      </c>
      <c r="N23" s="28" t="s">
        <v>266</v>
      </c>
      <c r="O23" s="48"/>
      <c r="P23" s="49"/>
      <c r="Q23" s="49">
        <f t="shared" si="3"/>
        <v>0</v>
      </c>
    </row>
    <row r="24" spans="2:17" ht="21.75">
      <c r="B24" s="35" t="s">
        <v>263</v>
      </c>
      <c r="C24" s="64">
        <v>9.0399999999999991</v>
      </c>
      <c r="D24" s="28" t="s">
        <v>234</v>
      </c>
      <c r="E24" s="36" t="s">
        <v>267</v>
      </c>
      <c r="F24" s="49"/>
      <c r="G24" s="49"/>
      <c r="H24" s="49">
        <f t="shared" si="2"/>
        <v>0</v>
      </c>
      <c r="I24" s="60"/>
      <c r="J24" s="88"/>
      <c r="O24" s="59"/>
    </row>
    <row r="25" spans="2:17" ht="21.75">
      <c r="B25" s="35" t="s">
        <v>263</v>
      </c>
      <c r="C25" s="64">
        <v>14.03</v>
      </c>
      <c r="D25" s="28" t="s">
        <v>238</v>
      </c>
      <c r="E25" s="36" t="s">
        <v>268</v>
      </c>
      <c r="F25" s="49"/>
      <c r="G25" s="49"/>
      <c r="H25" s="49">
        <f>SUM(F25-G25)</f>
        <v>0</v>
      </c>
      <c r="I25" s="60"/>
      <c r="J25" s="88"/>
      <c r="K25" s="83" t="s">
        <v>269</v>
      </c>
      <c r="L25" s="84" t="s">
        <v>2</v>
      </c>
      <c r="M25" s="85" t="s">
        <v>3</v>
      </c>
      <c r="N25" s="85" t="s">
        <v>4</v>
      </c>
      <c r="O25" s="89"/>
    </row>
    <row r="26" spans="2:17" ht="21.75">
      <c r="B26" s="35" t="s">
        <v>270</v>
      </c>
      <c r="C26" s="64">
        <v>8.31</v>
      </c>
      <c r="D26" s="28" t="s">
        <v>7</v>
      </c>
      <c r="E26" s="36" t="s">
        <v>271</v>
      </c>
      <c r="F26" s="49"/>
      <c r="G26" s="49"/>
      <c r="H26" s="49">
        <f>SUM(F26-G26)</f>
        <v>0</v>
      </c>
      <c r="I26" s="91"/>
      <c r="J26" s="88"/>
      <c r="K26" s="17" t="s">
        <v>272</v>
      </c>
      <c r="L26" s="19">
        <v>9.85</v>
      </c>
      <c r="M26" s="20" t="s">
        <v>12</v>
      </c>
      <c r="N26" s="20" t="s">
        <v>273</v>
      </c>
      <c r="O26" s="48"/>
      <c r="P26" s="49"/>
      <c r="Q26" s="49">
        <f t="shared" ref="Q26:Q29" si="4">SUM(O26-P26)</f>
        <v>0</v>
      </c>
    </row>
    <row r="27" spans="2:17" ht="21.75">
      <c r="B27" s="35" t="s">
        <v>270</v>
      </c>
      <c r="C27" s="64">
        <v>13.95</v>
      </c>
      <c r="D27" s="28" t="s">
        <v>12</v>
      </c>
      <c r="E27" s="36" t="s">
        <v>274</v>
      </c>
      <c r="F27" s="49"/>
      <c r="G27" s="49"/>
      <c r="H27" s="49">
        <f>SUM(F27-G27)</f>
        <v>0</v>
      </c>
      <c r="I27" s="60"/>
      <c r="J27" s="88"/>
      <c r="K27" s="17" t="s">
        <v>275</v>
      </c>
      <c r="L27" s="19">
        <v>9.85</v>
      </c>
      <c r="M27" s="20" t="s">
        <v>12</v>
      </c>
      <c r="N27" s="20" t="s">
        <v>276</v>
      </c>
      <c r="O27" s="48"/>
      <c r="P27" s="49"/>
      <c r="Q27" s="49">
        <f t="shared" si="4"/>
        <v>0</v>
      </c>
    </row>
    <row r="28" spans="2:17" ht="21.75">
      <c r="B28" s="35" t="s">
        <v>270</v>
      </c>
      <c r="C28" s="64">
        <v>24.86</v>
      </c>
      <c r="D28" s="28" t="s">
        <v>225</v>
      </c>
      <c r="E28" s="36" t="s">
        <v>277</v>
      </c>
      <c r="F28" s="49"/>
      <c r="G28" s="49"/>
      <c r="H28" s="49">
        <f>SUM(F28-G28)</f>
        <v>0</v>
      </c>
      <c r="I28" s="60"/>
      <c r="J28" s="88"/>
      <c r="K28" s="17" t="s">
        <v>278</v>
      </c>
      <c r="L28" s="19">
        <v>9.85</v>
      </c>
      <c r="M28" s="20" t="s">
        <v>12</v>
      </c>
      <c r="N28" s="20" t="s">
        <v>279</v>
      </c>
      <c r="O28" s="48"/>
      <c r="P28" s="49"/>
      <c r="Q28" s="49">
        <f t="shared" si="4"/>
        <v>0</v>
      </c>
    </row>
    <row r="29" spans="2:17" ht="21.75">
      <c r="B29" s="35" t="s">
        <v>280</v>
      </c>
      <c r="C29" s="64">
        <v>5.27</v>
      </c>
      <c r="D29" s="28" t="s">
        <v>230</v>
      </c>
      <c r="E29" s="36" t="s">
        <v>281</v>
      </c>
      <c r="F29" s="49"/>
      <c r="G29" s="49"/>
      <c r="H29" s="49">
        <f t="shared" ref="H29:H45" si="5">SUM(F29-G29)</f>
        <v>0</v>
      </c>
      <c r="I29" s="82"/>
      <c r="J29" s="88"/>
      <c r="K29" s="17" t="s">
        <v>282</v>
      </c>
      <c r="L29" s="19">
        <v>9.85</v>
      </c>
      <c r="M29" s="20" t="s">
        <v>12</v>
      </c>
      <c r="N29" s="20" t="s">
        <v>283</v>
      </c>
      <c r="O29" s="48"/>
      <c r="P29" s="49"/>
      <c r="Q29" s="49">
        <f t="shared" si="4"/>
        <v>0</v>
      </c>
    </row>
    <row r="30" spans="2:17" ht="21.75">
      <c r="B30" s="35" t="s">
        <v>280</v>
      </c>
      <c r="C30" s="64">
        <v>6.94</v>
      </c>
      <c r="D30" s="28" t="s">
        <v>234</v>
      </c>
      <c r="E30" s="36" t="s">
        <v>284</v>
      </c>
      <c r="F30" s="49"/>
      <c r="G30" s="49"/>
      <c r="H30" s="49">
        <f t="shared" si="5"/>
        <v>0</v>
      </c>
      <c r="I30" s="82"/>
      <c r="J30" s="88"/>
      <c r="O30" s="88"/>
    </row>
    <row r="31" spans="2:17" ht="21.75">
      <c r="B31" s="35" t="s">
        <v>280</v>
      </c>
      <c r="C31" s="64">
        <v>9.4700000000000006</v>
      </c>
      <c r="D31" s="28" t="s">
        <v>238</v>
      </c>
      <c r="E31" s="36" t="s">
        <v>285</v>
      </c>
      <c r="F31" s="49"/>
      <c r="G31" s="49"/>
      <c r="H31" s="49">
        <f t="shared" si="5"/>
        <v>0</v>
      </c>
      <c r="I31" s="82"/>
      <c r="J31" s="88"/>
      <c r="K31" s="83" t="s">
        <v>286</v>
      </c>
      <c r="L31" s="84" t="s">
        <v>2</v>
      </c>
      <c r="M31" s="85" t="s">
        <v>3</v>
      </c>
      <c r="N31" s="85" t="s">
        <v>4</v>
      </c>
      <c r="O31" s="88"/>
    </row>
    <row r="32" spans="2:17" ht="21.75">
      <c r="B32" s="35" t="s">
        <v>280</v>
      </c>
      <c r="C32" s="64">
        <v>16.920000000000002</v>
      </c>
      <c r="D32" s="28" t="s">
        <v>242</v>
      </c>
      <c r="E32" s="36" t="s">
        <v>287</v>
      </c>
      <c r="F32" s="49"/>
      <c r="G32" s="49"/>
      <c r="H32" s="49">
        <f t="shared" si="5"/>
        <v>0</v>
      </c>
      <c r="I32" s="82"/>
      <c r="J32" s="88"/>
      <c r="K32" s="17" t="s">
        <v>288</v>
      </c>
      <c r="L32" s="19">
        <v>6.8</v>
      </c>
      <c r="M32" s="20" t="s">
        <v>12</v>
      </c>
      <c r="N32" s="20" t="s">
        <v>289</v>
      </c>
      <c r="O32" s="48"/>
      <c r="P32" s="49"/>
      <c r="Q32" s="49">
        <f t="shared" ref="Q32:Q33" si="6">SUM(O32-P32)</f>
        <v>0</v>
      </c>
    </row>
    <row r="33" spans="2:17" ht="21.75">
      <c r="B33" s="35" t="s">
        <v>290</v>
      </c>
      <c r="C33" s="64">
        <v>14.42</v>
      </c>
      <c r="D33" s="28" t="s">
        <v>238</v>
      </c>
      <c r="E33" s="36" t="s">
        <v>291</v>
      </c>
      <c r="F33" s="49"/>
      <c r="G33" s="49"/>
      <c r="H33" s="49">
        <f t="shared" si="5"/>
        <v>0</v>
      </c>
      <c r="I33" s="82"/>
      <c r="J33" s="88"/>
      <c r="K33" s="96" t="s">
        <v>292</v>
      </c>
      <c r="L33" s="19">
        <v>6.8</v>
      </c>
      <c r="M33" s="20" t="s">
        <v>7</v>
      </c>
      <c r="N33" s="20" t="s">
        <v>293</v>
      </c>
      <c r="O33" s="48"/>
      <c r="P33" s="49"/>
      <c r="Q33" s="49">
        <f t="shared" si="6"/>
        <v>0</v>
      </c>
    </row>
    <row r="34" spans="2:17" ht="21.75">
      <c r="B34" s="35" t="s">
        <v>290</v>
      </c>
      <c r="C34" s="64">
        <v>24.96</v>
      </c>
      <c r="D34" s="28" t="s">
        <v>242</v>
      </c>
      <c r="E34" s="36" t="s">
        <v>294</v>
      </c>
      <c r="F34" s="49"/>
      <c r="G34" s="49"/>
      <c r="H34" s="49">
        <f t="shared" si="5"/>
        <v>0</v>
      </c>
      <c r="I34" s="82"/>
      <c r="J34" s="88"/>
      <c r="O34" s="88"/>
    </row>
    <row r="35" spans="2:17" ht="21.75">
      <c r="B35" s="35" t="s">
        <v>295</v>
      </c>
      <c r="C35" s="64">
        <v>10.56</v>
      </c>
      <c r="D35" s="28" t="s">
        <v>234</v>
      </c>
      <c r="E35" s="36" t="s">
        <v>296</v>
      </c>
      <c r="F35" s="49"/>
      <c r="G35" s="49"/>
      <c r="H35" s="49">
        <f t="shared" si="5"/>
        <v>0</v>
      </c>
      <c r="I35" s="82"/>
      <c r="J35" s="88"/>
      <c r="K35" s="43" t="s">
        <v>177</v>
      </c>
      <c r="L35" s="84" t="s">
        <v>2</v>
      </c>
      <c r="M35" s="85" t="s">
        <v>3</v>
      </c>
      <c r="N35" s="85" t="s">
        <v>4</v>
      </c>
      <c r="O35" s="58"/>
      <c r="P35" s="6"/>
      <c r="Q35" s="6"/>
    </row>
    <row r="36" spans="2:17" ht="21.75">
      <c r="B36" s="35" t="s">
        <v>295</v>
      </c>
      <c r="C36" s="64">
        <v>15.97</v>
      </c>
      <c r="D36" s="28" t="s">
        <v>238</v>
      </c>
      <c r="E36" s="36" t="s">
        <v>297</v>
      </c>
      <c r="F36" s="49"/>
      <c r="G36" s="49"/>
      <c r="H36" s="49">
        <f t="shared" si="5"/>
        <v>0</v>
      </c>
      <c r="I36" s="82"/>
      <c r="J36" s="88"/>
      <c r="K36" s="62" t="s">
        <v>320</v>
      </c>
      <c r="L36" s="67">
        <v>9</v>
      </c>
      <c r="M36" s="63" t="s">
        <v>179</v>
      </c>
      <c r="N36" s="63" t="s">
        <v>189</v>
      </c>
      <c r="O36" s="61"/>
      <c r="P36" s="61"/>
      <c r="Q36" s="61">
        <f>SUM(O36-P36)</f>
        <v>0</v>
      </c>
    </row>
    <row r="37" spans="2:17" ht="21.75">
      <c r="B37" s="35" t="s">
        <v>295</v>
      </c>
      <c r="C37" s="64">
        <v>27.29</v>
      </c>
      <c r="D37" s="28" t="s">
        <v>242</v>
      </c>
      <c r="E37" s="36" t="s">
        <v>298</v>
      </c>
      <c r="F37" s="49"/>
      <c r="G37" s="49"/>
      <c r="H37" s="49">
        <f t="shared" si="5"/>
        <v>0</v>
      </c>
      <c r="I37" s="82"/>
      <c r="J37" s="88"/>
      <c r="K37" s="68" t="s">
        <v>319</v>
      </c>
      <c r="L37" s="95">
        <v>8</v>
      </c>
      <c r="M37" s="69" t="s">
        <v>179</v>
      </c>
      <c r="N37" s="63" t="s">
        <v>190</v>
      </c>
      <c r="O37" s="61"/>
      <c r="P37" s="61"/>
      <c r="Q37" s="61">
        <f>SUM(O37-P37)</f>
        <v>0</v>
      </c>
    </row>
    <row r="38" spans="2:17" ht="21.75">
      <c r="B38" s="35" t="s">
        <v>295</v>
      </c>
      <c r="C38" s="64">
        <v>49.05</v>
      </c>
      <c r="D38" s="28" t="s">
        <v>299</v>
      </c>
      <c r="E38" s="36" t="s">
        <v>300</v>
      </c>
      <c r="F38" s="49"/>
      <c r="G38" s="49"/>
      <c r="H38" s="49">
        <f t="shared" si="5"/>
        <v>0</v>
      </c>
      <c r="I38" s="82"/>
      <c r="J38" s="88"/>
      <c r="K38" s="62" t="s">
        <v>321</v>
      </c>
      <c r="L38" s="67">
        <v>5.54</v>
      </c>
      <c r="M38" s="63" t="s">
        <v>179</v>
      </c>
      <c r="N38" s="63" t="s">
        <v>311</v>
      </c>
      <c r="O38" s="61"/>
      <c r="P38" s="61"/>
      <c r="Q38" s="61">
        <f>SUM(O38-P38)</f>
        <v>0</v>
      </c>
    </row>
    <row r="39" spans="2:17" ht="21.75">
      <c r="B39" s="35" t="s">
        <v>295</v>
      </c>
      <c r="C39" s="64">
        <v>71.55</v>
      </c>
      <c r="D39" s="28" t="s">
        <v>301</v>
      </c>
      <c r="E39" s="36" t="s">
        <v>302</v>
      </c>
      <c r="F39" s="49"/>
      <c r="G39" s="49"/>
      <c r="H39" s="49">
        <f t="shared" si="5"/>
        <v>0</v>
      </c>
      <c r="I39" s="82"/>
      <c r="J39" s="88"/>
      <c r="K39" s="62" t="s">
        <v>322</v>
      </c>
      <c r="L39" s="67">
        <v>3.03</v>
      </c>
      <c r="M39" s="63" t="s">
        <v>179</v>
      </c>
      <c r="N39" s="63" t="s">
        <v>323</v>
      </c>
      <c r="O39" s="61"/>
      <c r="P39" s="61"/>
      <c r="Q39" s="61">
        <f>SUM(O39-P39)</f>
        <v>0</v>
      </c>
    </row>
    <row r="40" spans="2:17" ht="21.75">
      <c r="B40" s="35" t="s">
        <v>303</v>
      </c>
      <c r="C40" s="64">
        <v>10.050000000000001</v>
      </c>
      <c r="D40" s="28" t="s">
        <v>7</v>
      </c>
      <c r="E40" s="28" t="s">
        <v>304</v>
      </c>
      <c r="F40" s="49"/>
      <c r="G40" s="49"/>
      <c r="H40" s="49">
        <f t="shared" si="5"/>
        <v>0</v>
      </c>
      <c r="I40" s="82"/>
      <c r="J40" s="88"/>
    </row>
    <row r="41" spans="2:17" ht="21.75">
      <c r="B41" s="35" t="s">
        <v>303</v>
      </c>
      <c r="C41" s="64">
        <v>15.3</v>
      </c>
      <c r="D41" s="28" t="s">
        <v>12</v>
      </c>
      <c r="E41" s="36" t="s">
        <v>305</v>
      </c>
      <c r="F41" s="49"/>
      <c r="G41" s="49"/>
      <c r="H41" s="49">
        <f t="shared" si="5"/>
        <v>0</v>
      </c>
      <c r="I41" s="82"/>
      <c r="J41" s="88"/>
      <c r="K41" s="3"/>
      <c r="L41" s="88"/>
    </row>
    <row r="42" spans="2:17" ht="21.75">
      <c r="B42" s="35" t="s">
        <v>303</v>
      </c>
      <c r="C42" s="64">
        <v>24.05</v>
      </c>
      <c r="D42" s="28" t="s">
        <v>225</v>
      </c>
      <c r="E42" s="36" t="s">
        <v>306</v>
      </c>
      <c r="F42" s="49"/>
      <c r="G42" s="49"/>
      <c r="H42" s="49">
        <f t="shared" si="5"/>
        <v>0</v>
      </c>
      <c r="I42" s="82"/>
      <c r="K42" s="3"/>
      <c r="L42" s="88"/>
    </row>
    <row r="43" spans="2:17" ht="21.75">
      <c r="B43" s="35" t="s">
        <v>307</v>
      </c>
      <c r="C43" s="64">
        <v>11.56</v>
      </c>
      <c r="D43" s="28" t="s">
        <v>234</v>
      </c>
      <c r="E43" s="28" t="s">
        <v>308</v>
      </c>
      <c r="F43" s="49"/>
      <c r="G43" s="49"/>
      <c r="H43" s="49">
        <f t="shared" si="5"/>
        <v>0</v>
      </c>
      <c r="I43" s="82"/>
      <c r="K43" s="3"/>
      <c r="L43" s="88"/>
    </row>
    <row r="44" spans="2:17" ht="21.75">
      <c r="B44" s="35" t="s">
        <v>307</v>
      </c>
      <c r="C44" s="64">
        <v>16.5</v>
      </c>
      <c r="D44" s="28" t="s">
        <v>238</v>
      </c>
      <c r="E44" s="28" t="s">
        <v>309</v>
      </c>
      <c r="F44" s="49"/>
      <c r="G44" s="49"/>
      <c r="H44" s="49">
        <f t="shared" si="5"/>
        <v>0</v>
      </c>
      <c r="I44" s="82"/>
      <c r="K44" s="3"/>
      <c r="L44" s="88"/>
    </row>
    <row r="45" spans="2:17" ht="21.75">
      <c r="B45" s="35" t="s">
        <v>307</v>
      </c>
      <c r="C45" s="64">
        <v>27.68</v>
      </c>
      <c r="D45" s="28" t="s">
        <v>242</v>
      </c>
      <c r="E45" s="28" t="s">
        <v>310</v>
      </c>
      <c r="F45" s="49"/>
      <c r="G45" s="49"/>
      <c r="H45" s="49">
        <f t="shared" si="5"/>
        <v>0</v>
      </c>
      <c r="I45" s="82"/>
      <c r="K45" s="3"/>
      <c r="L45" s="88"/>
      <c r="M45" s="88"/>
      <c r="N45" s="88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Professional Skin Care</vt:lpstr>
      <vt:lpstr>Professional Body Care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Coffield</dc:creator>
  <cp:lastModifiedBy>matt taylor</cp:lastModifiedBy>
  <dcterms:created xsi:type="dcterms:W3CDTF">2021-04-12T12:56:11Z</dcterms:created>
  <dcterms:modified xsi:type="dcterms:W3CDTF">2023-02-13T10:54:41Z</dcterms:modified>
</cp:coreProperties>
</file>